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19\2019 (Final)\cap.3\"/>
    </mc:Choice>
  </mc:AlternateContent>
  <xr:revisionPtr revIDLastSave="0" documentId="8_{6468EA8D-AA15-4EF0-A75C-BA0CD5FFB169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7" i="1" l="1"/>
  <c r="E37" i="1"/>
</calcChain>
</file>

<file path=xl/sharedStrings.xml><?xml version="1.0" encoding="utf-8"?>
<sst xmlns="http://schemas.openxmlformats.org/spreadsheetml/2006/main" count="44" uniqueCount="44">
  <si>
    <t>Sudáfrica</t>
  </si>
  <si>
    <t>Alemania</t>
  </si>
  <si>
    <t>Argentina</t>
  </si>
  <si>
    <t>Armenia</t>
  </si>
  <si>
    <t>Bélgica</t>
  </si>
  <si>
    <t>Brasil</t>
  </si>
  <si>
    <t>Bulgaria</t>
  </si>
  <si>
    <t>Canadá</t>
  </si>
  <si>
    <t>China</t>
  </si>
  <si>
    <t>Corea del Sur</t>
  </si>
  <si>
    <t>Estados Unidos</t>
  </si>
  <si>
    <t>Finlandia</t>
  </si>
  <si>
    <t>Francia</t>
  </si>
  <si>
    <t>Hungría</t>
  </si>
  <si>
    <t>India</t>
  </si>
  <si>
    <t>Irán</t>
  </si>
  <si>
    <t>Japón</t>
  </si>
  <si>
    <t>Pakistán</t>
  </si>
  <si>
    <t>Países Bajos</t>
  </si>
  <si>
    <t>Reino Unido</t>
  </si>
  <si>
    <t>República Checa</t>
  </si>
  <si>
    <t>Rusia</t>
  </si>
  <si>
    <t>Eslovaquia</t>
  </si>
  <si>
    <t>Eslovenia</t>
  </si>
  <si>
    <t>Suecia</t>
  </si>
  <si>
    <t>Suiza</t>
  </si>
  <si>
    <t>Ucrania</t>
  </si>
  <si>
    <t>España</t>
  </si>
  <si>
    <t>POTENCIA, PRODUCCIÓN NUCLEAR, FACTOR DE CARGA Y APORTACIÓN AL TOTAL DE LA ELECTRICIDAD POR PAÍSES EN EL MUNDO</t>
  </si>
  <si>
    <t>Num. react.</t>
  </si>
  <si>
    <t>Potencia neta (MW)</t>
  </si>
  <si>
    <t>Fuente: PRIS-OIEA y Foro Nuclear</t>
  </si>
  <si>
    <t>Cuadro 3.6</t>
  </si>
  <si>
    <t>Rumania</t>
  </si>
  <si>
    <t>Taiwán</t>
  </si>
  <si>
    <t>Total</t>
  </si>
  <si>
    <r>
      <rPr>
        <b/>
        <sz val="9"/>
        <rFont val="Symbol"/>
        <family val="1"/>
        <charset val="2"/>
      </rPr>
      <t>D</t>
    </r>
    <r>
      <rPr>
        <b/>
        <sz val="9"/>
        <rFont val="Arial"/>
        <family val="2"/>
      </rPr>
      <t xml:space="preserve">% </t>
    </r>
  </si>
  <si>
    <t>---</t>
  </si>
  <si>
    <t>Méjico</t>
  </si>
  <si>
    <t>Prod 2018 (TWh)</t>
  </si>
  <si>
    <t>Factor de carga 2018 (%)</t>
  </si>
  <si>
    <t>Electricidad de origen nuclear en 2018 (%)</t>
  </si>
  <si>
    <t xml:space="preserve">Datos a 31.12.2018  </t>
  </si>
  <si>
    <t>D % = Tasa de variación porcentual de la producción del año 2018 respecto a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</si>
</sst>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indexed="8"/>
      <name val="Arial"/>
      <family val="2"/>
    </font>
    <font>
      <b/>
      <sz val="11"/>
      <color indexed="8"/>
      <name val="Calibri"/>
      <family val="2"/>
    </font>
    <font>
      <sz val="9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b/>
      <sz val="9"/>
      <name val="Symbol"/>
      <family val="1"/>
      <charset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rgb="FF000000"/>
      <name val="Times New Roman"/>
      <family val="1"/>
    </font>
    <font>
      <b/>
      <sz val="11"/>
      <color indexed="9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64">
    <xf numFmtId="0" fontId="0" fillId="0" borderId="0" xfId="0"/>
    <xf numFmtId="0" fontId="3" fillId="0" borderId="0" xfId="0" applyFont="1"/>
    <xf numFmtId="0" fontId="2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164" fontId="4" fillId="3" borderId="0" xfId="0" applyNumberFormat="1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2" fillId="0" borderId="0" xfId="0" applyNumberFormat="1" applyFont="1" applyBorder="1" applyAlignment="1">
      <alignment horizontal="center" vertical="center" wrapText="1"/>
    </xf>
    <xf numFmtId="3" fontId="12" fillId="3" borderId="0" xfId="0" applyNumberFormat="1" applyFont="1" applyFill="1" applyBorder="1" applyAlignment="1">
      <alignment horizontal="center" vertical="center"/>
    </xf>
    <xf numFmtId="3" fontId="12" fillId="0" borderId="0" xfId="0" applyNumberFormat="1" applyFont="1" applyBorder="1" applyAlignment="1">
      <alignment horizontal="center" vertical="center"/>
    </xf>
    <xf numFmtId="2" fontId="12" fillId="3" borderId="0" xfId="0" applyNumberFormat="1" applyFont="1" applyFill="1" applyBorder="1" applyAlignment="1">
      <alignment horizontal="center" vertical="center" wrapText="1"/>
    </xf>
    <xf numFmtId="3" fontId="13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 wrapText="1"/>
    </xf>
    <xf numFmtId="3" fontId="12" fillId="3" borderId="1" xfId="0" applyNumberFormat="1" applyFont="1" applyFill="1" applyBorder="1" applyAlignment="1">
      <alignment horizontal="center" vertical="center"/>
    </xf>
    <xf numFmtId="2" fontId="12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15" fillId="2" borderId="0" xfId="0" applyFont="1" applyFill="1"/>
    <xf numFmtId="0" fontId="2" fillId="0" borderId="0" xfId="0" applyFont="1" applyAlignment="1">
      <alignment vertical="center"/>
    </xf>
    <xf numFmtId="0" fontId="16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wrapText="1"/>
    </xf>
    <xf numFmtId="3" fontId="13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3" fillId="0" borderId="2" xfId="0" applyNumberFormat="1" applyFont="1" applyBorder="1" applyAlignment="1">
      <alignment horizontal="center" vertical="center" wrapText="1"/>
    </xf>
    <xf numFmtId="3" fontId="12" fillId="3" borderId="3" xfId="0" applyNumberFormat="1" applyFont="1" applyFill="1" applyBorder="1" applyAlignment="1">
      <alignment horizontal="center" vertical="center"/>
    </xf>
    <xf numFmtId="2" fontId="12" fillId="3" borderId="3" xfId="0" applyNumberFormat="1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/>
    </xf>
    <xf numFmtId="2" fontId="4" fillId="3" borderId="3" xfId="0" applyNumberFormat="1" applyFont="1" applyFill="1" applyBorder="1" applyAlignment="1">
      <alignment horizontal="center"/>
    </xf>
    <xf numFmtId="3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3" fontId="12" fillId="3" borderId="1" xfId="0" applyNumberFormat="1" applyFont="1" applyFill="1" applyBorder="1" applyAlignment="1">
      <alignment vertical="center"/>
    </xf>
    <xf numFmtId="2" fontId="12" fillId="3" borderId="1" xfId="0" applyNumberFormat="1" applyFont="1" applyFill="1" applyBorder="1" applyAlignment="1">
      <alignment vertical="center" wrapText="1"/>
    </xf>
    <xf numFmtId="3" fontId="12" fillId="0" borderId="0" xfId="0" applyNumberFormat="1" applyFont="1" applyBorder="1" applyAlignment="1">
      <alignment vertical="center"/>
    </xf>
    <xf numFmtId="2" fontId="12" fillId="0" borderId="0" xfId="0" applyNumberFormat="1" applyFont="1" applyBorder="1" applyAlignment="1">
      <alignment vertical="center" wrapText="1"/>
    </xf>
    <xf numFmtId="3" fontId="12" fillId="3" borderId="0" xfId="0" applyNumberFormat="1" applyFont="1" applyFill="1" applyBorder="1" applyAlignment="1">
      <alignment vertical="center"/>
    </xf>
    <xf numFmtId="2" fontId="12" fillId="3" borderId="0" xfId="0" applyNumberFormat="1" applyFont="1" applyFill="1" applyBorder="1" applyAlignment="1">
      <alignment vertical="center" wrapText="1"/>
    </xf>
    <xf numFmtId="3" fontId="13" fillId="0" borderId="0" xfId="0" applyNumberFormat="1" applyFont="1" applyBorder="1" applyAlignment="1">
      <alignment vertical="center"/>
    </xf>
    <xf numFmtId="2" fontId="13" fillId="0" borderId="0" xfId="0" applyNumberFormat="1" applyFont="1" applyBorder="1" applyAlignment="1">
      <alignment vertical="center" wrapText="1"/>
    </xf>
    <xf numFmtId="3" fontId="12" fillId="3" borderId="3" xfId="0" applyNumberFormat="1" applyFont="1" applyFill="1" applyBorder="1" applyAlignment="1">
      <alignment vertical="center"/>
    </xf>
    <xf numFmtId="2" fontId="12" fillId="3" borderId="3" xfId="0" applyNumberFormat="1" applyFont="1" applyFill="1" applyBorder="1" applyAlignment="1">
      <alignment vertical="center" wrapText="1"/>
    </xf>
    <xf numFmtId="3" fontId="13" fillId="0" borderId="2" xfId="0" applyNumberFormat="1" applyFont="1" applyBorder="1" applyAlignment="1">
      <alignment vertical="center" wrapText="1"/>
    </xf>
    <xf numFmtId="4" fontId="13" fillId="0" borderId="2" xfId="0" applyNumberFormat="1" applyFont="1" applyBorder="1" applyAlignment="1">
      <alignment vertical="center" wrapText="1"/>
    </xf>
    <xf numFmtId="0" fontId="16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4" fillId="3" borderId="0" xfId="0" applyFont="1" applyFill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wrapText="1"/>
    </xf>
    <xf numFmtId="0" fontId="4" fillId="3" borderId="3" xfId="0" applyFont="1" applyFill="1" applyBorder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40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28515625" style="2" customWidth="1"/>
    <col min="3" max="3" width="0.7109375" style="2" customWidth="1"/>
    <col min="4" max="4" width="7" style="2" customWidth="1"/>
    <col min="5" max="5" width="11.42578125" style="7" customWidth="1"/>
    <col min="6" max="7" width="11.7109375" customWidth="1"/>
    <col min="8" max="9" width="11.7109375" style="9" customWidth="1"/>
    <col min="10" max="10" width="11.85546875" style="8" customWidth="1"/>
    <col min="11" max="11" width="1.42578125" customWidth="1"/>
  </cols>
  <sheetData>
    <row r="2" spans="2:10" ht="15" customHeight="1" x14ac:dyDescent="0.25">
      <c r="B2" s="26" t="s">
        <v>32</v>
      </c>
      <c r="D2" s="53" t="s">
        <v>28</v>
      </c>
      <c r="E2" s="54"/>
      <c r="F2" s="54"/>
      <c r="G2" s="54"/>
      <c r="H2" s="54"/>
      <c r="I2" s="54"/>
      <c r="J2" s="54"/>
    </row>
    <row r="3" spans="2:10" ht="16.5" customHeight="1" x14ac:dyDescent="0.25">
      <c r="D3" s="54"/>
      <c r="E3" s="54"/>
      <c r="F3" s="54"/>
      <c r="G3" s="54"/>
      <c r="H3" s="54"/>
      <c r="I3" s="54"/>
      <c r="J3" s="54"/>
    </row>
    <row r="4" spans="2:10" ht="16.5" customHeight="1" x14ac:dyDescent="0.25">
      <c r="E4" s="28"/>
      <c r="F4" s="28"/>
      <c r="G4" s="28"/>
      <c r="H4" s="28"/>
      <c r="I4" s="28"/>
      <c r="J4" s="28"/>
    </row>
    <row r="5" spans="2:10" s="27" customFormat="1" ht="52.5" customHeight="1" x14ac:dyDescent="0.25">
      <c r="B5" s="57"/>
      <c r="C5" s="57"/>
      <c r="D5" s="57"/>
      <c r="E5" s="38" t="s">
        <v>29</v>
      </c>
      <c r="F5" s="38" t="s">
        <v>30</v>
      </c>
      <c r="G5" s="38" t="s">
        <v>39</v>
      </c>
      <c r="H5" s="39" t="s">
        <v>36</v>
      </c>
      <c r="I5" s="40" t="s">
        <v>40</v>
      </c>
      <c r="J5" s="40" t="s">
        <v>41</v>
      </c>
    </row>
    <row r="6" spans="2:10" x14ac:dyDescent="0.25">
      <c r="B6" s="58" t="s">
        <v>1</v>
      </c>
      <c r="C6" s="58"/>
      <c r="D6" s="58"/>
      <c r="E6" s="22">
        <v>7</v>
      </c>
      <c r="F6" s="41">
        <v>9515</v>
      </c>
      <c r="G6" s="42">
        <v>71.86</v>
      </c>
      <c r="H6" s="24">
        <v>-0.41574279379157036</v>
      </c>
      <c r="I6" s="25">
        <v>86.21330895461864</v>
      </c>
      <c r="J6" s="23">
        <v>11.72</v>
      </c>
    </row>
    <row r="7" spans="2:10" x14ac:dyDescent="0.25">
      <c r="B7" s="56" t="s">
        <v>2</v>
      </c>
      <c r="C7" s="56"/>
      <c r="D7" s="56"/>
      <c r="E7" s="18">
        <v>3</v>
      </c>
      <c r="F7" s="43">
        <v>1632</v>
      </c>
      <c r="G7" s="44">
        <v>6.45</v>
      </c>
      <c r="H7" s="12">
        <v>4.7077922077922079</v>
      </c>
      <c r="I7" s="13">
        <v>45.116505506312116</v>
      </c>
      <c r="J7" s="16">
        <v>4.68</v>
      </c>
    </row>
    <row r="8" spans="2:10" x14ac:dyDescent="0.25">
      <c r="B8" s="55" t="s">
        <v>3</v>
      </c>
      <c r="C8" s="55"/>
      <c r="D8" s="55"/>
      <c r="E8" s="17">
        <v>1</v>
      </c>
      <c r="F8" s="45">
        <v>375</v>
      </c>
      <c r="G8" s="46">
        <v>1.89</v>
      </c>
      <c r="H8" s="10">
        <v>-21.576763485477187</v>
      </c>
      <c r="I8" s="11">
        <v>57.534246575342465</v>
      </c>
      <c r="J8" s="19">
        <v>25.57</v>
      </c>
    </row>
    <row r="9" spans="2:10" x14ac:dyDescent="0.25">
      <c r="B9" s="56" t="s">
        <v>4</v>
      </c>
      <c r="C9" s="56"/>
      <c r="D9" s="56"/>
      <c r="E9" s="18">
        <v>7</v>
      </c>
      <c r="F9" s="43">
        <v>5913</v>
      </c>
      <c r="G9" s="44">
        <v>27.01</v>
      </c>
      <c r="H9" s="12">
        <v>-32.525605795653256</v>
      </c>
      <c r="I9" s="13">
        <v>52.144991262190651</v>
      </c>
      <c r="J9" s="16">
        <v>39</v>
      </c>
    </row>
    <row r="10" spans="2:10" x14ac:dyDescent="0.25">
      <c r="B10" s="55" t="s">
        <v>5</v>
      </c>
      <c r="C10" s="55"/>
      <c r="D10" s="55"/>
      <c r="E10" s="17">
        <v>2</v>
      </c>
      <c r="F10" s="45">
        <v>1884</v>
      </c>
      <c r="G10" s="46">
        <v>15.67</v>
      </c>
      <c r="H10" s="10">
        <v>-0.44472681067344527</v>
      </c>
      <c r="I10" s="11">
        <v>94.947600073679823</v>
      </c>
      <c r="J10" s="19">
        <v>2.69</v>
      </c>
    </row>
    <row r="11" spans="2:10" x14ac:dyDescent="0.25">
      <c r="B11" s="56" t="s">
        <v>6</v>
      </c>
      <c r="C11" s="56"/>
      <c r="D11" s="56"/>
      <c r="E11" s="18">
        <v>2</v>
      </c>
      <c r="F11" s="43">
        <v>1926</v>
      </c>
      <c r="G11" s="44">
        <v>16.12</v>
      </c>
      <c r="H11" s="12">
        <v>3.6655948553054678</v>
      </c>
      <c r="I11" s="13">
        <v>95.544270425847685</v>
      </c>
      <c r="J11" s="16">
        <v>34.659999999999997</v>
      </c>
    </row>
    <row r="12" spans="2:10" x14ac:dyDescent="0.25">
      <c r="B12" s="55" t="s">
        <v>7</v>
      </c>
      <c r="C12" s="55"/>
      <c r="D12" s="55"/>
      <c r="E12" s="17">
        <v>19</v>
      </c>
      <c r="F12" s="45">
        <v>13554</v>
      </c>
      <c r="G12" s="46">
        <v>95.03</v>
      </c>
      <c r="H12" s="10">
        <v>-1.0825439783491122</v>
      </c>
      <c r="I12" s="11">
        <v>80.036694082792792</v>
      </c>
      <c r="J12" s="19">
        <v>14.87</v>
      </c>
    </row>
    <row r="13" spans="2:10" s="5" customFormat="1" x14ac:dyDescent="0.25">
      <c r="B13" s="56" t="s">
        <v>8</v>
      </c>
      <c r="C13" s="56"/>
      <c r="D13" s="56"/>
      <c r="E13" s="18">
        <v>46</v>
      </c>
      <c r="F13" s="43">
        <v>42748</v>
      </c>
      <c r="G13" s="44">
        <v>286.5</v>
      </c>
      <c r="H13" s="12">
        <v>15.77628707669926</v>
      </c>
      <c r="I13" s="13">
        <v>76.507624805967055</v>
      </c>
      <c r="J13" s="16">
        <v>4.22</v>
      </c>
    </row>
    <row r="14" spans="2:10" x14ac:dyDescent="0.25">
      <c r="B14" s="55" t="s">
        <v>9</v>
      </c>
      <c r="C14" s="55"/>
      <c r="D14" s="55"/>
      <c r="E14" s="17">
        <v>24</v>
      </c>
      <c r="F14" s="45">
        <v>22501</v>
      </c>
      <c r="G14" s="46">
        <v>127.07</v>
      </c>
      <c r="H14" s="10">
        <v>-9.9369196966475357</v>
      </c>
      <c r="I14" s="11">
        <v>64.466947080383434</v>
      </c>
      <c r="J14" s="19">
        <v>23.67</v>
      </c>
    </row>
    <row r="15" spans="2:10" x14ac:dyDescent="0.25">
      <c r="B15" s="56" t="s">
        <v>22</v>
      </c>
      <c r="C15" s="56"/>
      <c r="D15" s="56"/>
      <c r="E15" s="18">
        <v>4</v>
      </c>
      <c r="F15" s="43">
        <v>1814</v>
      </c>
      <c r="G15" s="44">
        <v>13.78</v>
      </c>
      <c r="H15" s="12">
        <v>-1.6416845110635292</v>
      </c>
      <c r="I15" s="13">
        <v>86.717715586030522</v>
      </c>
      <c r="J15" s="16">
        <v>55.03</v>
      </c>
    </row>
    <row r="16" spans="2:10" x14ac:dyDescent="0.25">
      <c r="B16" s="55" t="s">
        <v>23</v>
      </c>
      <c r="C16" s="55"/>
      <c r="D16" s="55"/>
      <c r="E16" s="17">
        <v>1</v>
      </c>
      <c r="F16" s="45">
        <v>688</v>
      </c>
      <c r="G16" s="46">
        <v>5.48</v>
      </c>
      <c r="H16" s="10">
        <v>-8.0536912751677789</v>
      </c>
      <c r="I16" s="11">
        <v>90.925984920887757</v>
      </c>
      <c r="J16" s="19">
        <v>35.9</v>
      </c>
    </row>
    <row r="17" spans="2:10" x14ac:dyDescent="0.25">
      <c r="B17" s="59" t="s">
        <v>27</v>
      </c>
      <c r="C17" s="59"/>
      <c r="D17" s="29"/>
      <c r="E17" s="20">
        <v>7</v>
      </c>
      <c r="F17" s="47">
        <v>7117</v>
      </c>
      <c r="G17" s="48">
        <v>55.67</v>
      </c>
      <c r="H17" s="14">
        <v>-4.1824440619621335</v>
      </c>
      <c r="I17" s="15">
        <v>85.89</v>
      </c>
      <c r="J17" s="21">
        <v>20.39</v>
      </c>
    </row>
    <row r="18" spans="2:10" ht="15" customHeight="1" x14ac:dyDescent="0.25">
      <c r="B18" s="55" t="s">
        <v>10</v>
      </c>
      <c r="C18" s="55"/>
      <c r="D18" s="55"/>
      <c r="E18" s="17">
        <v>98</v>
      </c>
      <c r="F18" s="45">
        <v>99250</v>
      </c>
      <c r="G18" s="46">
        <v>807.08</v>
      </c>
      <c r="H18" s="10">
        <v>0.26461270886390403</v>
      </c>
      <c r="I18" s="11">
        <v>92.828634852719603</v>
      </c>
      <c r="J18" s="19">
        <v>19.32</v>
      </c>
    </row>
    <row r="19" spans="2:10" x14ac:dyDescent="0.25">
      <c r="B19" s="56" t="s">
        <v>11</v>
      </c>
      <c r="C19" s="56"/>
      <c r="D19" s="56"/>
      <c r="E19" s="18">
        <v>4</v>
      </c>
      <c r="F19" s="43">
        <v>2764</v>
      </c>
      <c r="G19" s="44">
        <v>21.88</v>
      </c>
      <c r="H19" s="12">
        <v>1.4371812702827942</v>
      </c>
      <c r="I19" s="13">
        <v>90.366023696713782</v>
      </c>
      <c r="J19" s="16">
        <v>32.450000000000003</v>
      </c>
    </row>
    <row r="20" spans="2:10" x14ac:dyDescent="0.25">
      <c r="B20" s="55" t="s">
        <v>12</v>
      </c>
      <c r="C20" s="55"/>
      <c r="D20" s="55"/>
      <c r="E20" s="17">
        <v>58</v>
      </c>
      <c r="F20" s="45">
        <v>63130</v>
      </c>
      <c r="G20" s="46">
        <v>393.2</v>
      </c>
      <c r="H20" s="10">
        <v>3.7193352677393734</v>
      </c>
      <c r="I20" s="11">
        <v>71.100656975856879</v>
      </c>
      <c r="J20" s="19">
        <v>71.67</v>
      </c>
    </row>
    <row r="21" spans="2:10" x14ac:dyDescent="0.25">
      <c r="B21" s="56" t="s">
        <v>13</v>
      </c>
      <c r="C21" s="56"/>
      <c r="D21" s="56"/>
      <c r="E21" s="18">
        <v>4</v>
      </c>
      <c r="F21" s="43">
        <v>1889</v>
      </c>
      <c r="G21" s="44">
        <v>14.85</v>
      </c>
      <c r="H21" s="12">
        <v>-2.3668639053254514</v>
      </c>
      <c r="I21" s="13">
        <v>89.740893565487283</v>
      </c>
      <c r="J21" s="16">
        <v>50.64</v>
      </c>
    </row>
    <row r="22" spans="2:10" x14ac:dyDescent="0.25">
      <c r="B22" s="55" t="s">
        <v>14</v>
      </c>
      <c r="C22" s="55"/>
      <c r="D22" s="55"/>
      <c r="E22" s="17">
        <v>22</v>
      </c>
      <c r="F22" s="45">
        <v>6240</v>
      </c>
      <c r="G22" s="46">
        <v>35.380000000000003</v>
      </c>
      <c r="H22" s="10">
        <v>1.5208034433285542</v>
      </c>
      <c r="I22" s="11">
        <v>64.7245638683995</v>
      </c>
      <c r="J22" s="19">
        <v>3.13</v>
      </c>
    </row>
    <row r="23" spans="2:10" x14ac:dyDescent="0.25">
      <c r="B23" s="56" t="s">
        <v>15</v>
      </c>
      <c r="C23" s="56"/>
      <c r="D23" s="56"/>
      <c r="E23" s="18">
        <v>1</v>
      </c>
      <c r="F23" s="43">
        <v>915</v>
      </c>
      <c r="G23" s="44">
        <v>6.3</v>
      </c>
      <c r="H23" s="12">
        <v>-0.94339622641510212</v>
      </c>
      <c r="I23" s="13">
        <v>78.598697507298454</v>
      </c>
      <c r="J23" s="16">
        <v>2.09</v>
      </c>
    </row>
    <row r="24" spans="2:10" x14ac:dyDescent="0.25">
      <c r="B24" s="55" t="s">
        <v>16</v>
      </c>
      <c r="C24" s="55"/>
      <c r="D24" s="55"/>
      <c r="E24" s="17">
        <v>42</v>
      </c>
      <c r="F24" s="45">
        <v>39752</v>
      </c>
      <c r="G24" s="46">
        <v>49.19</v>
      </c>
      <c r="H24" s="10">
        <v>69.21224630202957</v>
      </c>
      <c r="I24" s="11">
        <v>14.125822106190803</v>
      </c>
      <c r="J24" s="19">
        <v>6.2</v>
      </c>
    </row>
    <row r="25" spans="2:10" x14ac:dyDescent="0.25">
      <c r="B25" s="56" t="s">
        <v>38</v>
      </c>
      <c r="C25" s="56"/>
      <c r="D25" s="56"/>
      <c r="E25" s="18">
        <v>2</v>
      </c>
      <c r="F25" s="43">
        <v>1552</v>
      </c>
      <c r="G25" s="44">
        <v>13.2</v>
      </c>
      <c r="H25" s="12">
        <v>24.8817407757805</v>
      </c>
      <c r="I25" s="13">
        <v>97.090806383279201</v>
      </c>
      <c r="J25" s="16">
        <v>5.3</v>
      </c>
    </row>
    <row r="26" spans="2:10" x14ac:dyDescent="0.25">
      <c r="B26" s="55" t="s">
        <v>18</v>
      </c>
      <c r="C26" s="55"/>
      <c r="D26" s="55"/>
      <c r="E26" s="17">
        <v>1</v>
      </c>
      <c r="F26" s="45">
        <v>482</v>
      </c>
      <c r="G26" s="46">
        <v>3.34</v>
      </c>
      <c r="H26" s="10">
        <v>2.140672782874613</v>
      </c>
      <c r="I26" s="11">
        <v>79.103431288959626</v>
      </c>
      <c r="J26" s="19">
        <v>3.05</v>
      </c>
    </row>
    <row r="27" spans="2:10" x14ac:dyDescent="0.25">
      <c r="B27" s="56" t="s">
        <v>17</v>
      </c>
      <c r="C27" s="56"/>
      <c r="D27" s="56"/>
      <c r="E27" s="18">
        <v>5</v>
      </c>
      <c r="F27" s="43">
        <v>1320</v>
      </c>
      <c r="G27" s="44">
        <v>9.2899999999999991</v>
      </c>
      <c r="H27" s="12">
        <v>18.19338422391856</v>
      </c>
      <c r="I27" s="13">
        <v>80.341082053410815</v>
      </c>
      <c r="J27" s="16">
        <v>6.81</v>
      </c>
    </row>
    <row r="28" spans="2:10" x14ac:dyDescent="0.25">
      <c r="B28" s="55" t="s">
        <v>19</v>
      </c>
      <c r="C28" s="55"/>
      <c r="D28" s="55"/>
      <c r="E28" s="17">
        <v>15</v>
      </c>
      <c r="F28" s="45">
        <v>8918</v>
      </c>
      <c r="G28" s="46">
        <v>59.09</v>
      </c>
      <c r="H28" s="10">
        <v>-7.4984345648090152</v>
      </c>
      <c r="I28" s="11">
        <v>75.638414330055369</v>
      </c>
      <c r="J28" s="19">
        <v>17.72</v>
      </c>
    </row>
    <row r="29" spans="2:10" ht="15" customHeight="1" x14ac:dyDescent="0.25">
      <c r="B29" s="56" t="s">
        <v>20</v>
      </c>
      <c r="C29" s="56"/>
      <c r="D29" s="56"/>
      <c r="E29" s="18">
        <v>6</v>
      </c>
      <c r="F29" s="43">
        <v>3930</v>
      </c>
      <c r="G29" s="44">
        <v>28.25</v>
      </c>
      <c r="H29" s="12">
        <v>5.4891710231516013</v>
      </c>
      <c r="I29" s="13">
        <v>82.058163988520576</v>
      </c>
      <c r="J29" s="16">
        <v>34.5</v>
      </c>
    </row>
    <row r="30" spans="2:10" s="1" customFormat="1" x14ac:dyDescent="0.25">
      <c r="B30" s="55" t="s">
        <v>33</v>
      </c>
      <c r="C30" s="55"/>
      <c r="D30" s="55"/>
      <c r="E30" s="17">
        <v>2</v>
      </c>
      <c r="F30" s="45">
        <v>1300</v>
      </c>
      <c r="G30" s="46">
        <v>10.44</v>
      </c>
      <c r="H30" s="10">
        <v>-1.1363636363636458</v>
      </c>
      <c r="I30" s="11">
        <v>91.675447839831406</v>
      </c>
      <c r="J30" s="19">
        <v>17.2</v>
      </c>
    </row>
    <row r="31" spans="2:10" s="4" customFormat="1" x14ac:dyDescent="0.25">
      <c r="B31" s="56" t="s">
        <v>21</v>
      </c>
      <c r="C31" s="56"/>
      <c r="D31" s="56"/>
      <c r="E31" s="18">
        <v>36</v>
      </c>
      <c r="F31" s="43">
        <v>27308</v>
      </c>
      <c r="G31" s="44">
        <v>191.33</v>
      </c>
      <c r="H31" s="12">
        <v>2.0426666666666735</v>
      </c>
      <c r="I31" s="13">
        <v>79.981412776158052</v>
      </c>
      <c r="J31" s="16">
        <v>17.87</v>
      </c>
    </row>
    <row r="32" spans="2:10" s="3" customFormat="1" ht="12" x14ac:dyDescent="0.2">
      <c r="B32" s="55" t="s">
        <v>0</v>
      </c>
      <c r="C32" s="55"/>
      <c r="D32" s="55"/>
      <c r="E32" s="17">
        <v>2</v>
      </c>
      <c r="F32" s="45">
        <v>1860</v>
      </c>
      <c r="G32" s="46">
        <v>10.56</v>
      </c>
      <c r="H32" s="10">
        <v>-29.973474801061005</v>
      </c>
      <c r="I32" s="11">
        <v>64.810723228752394</v>
      </c>
      <c r="J32" s="19">
        <v>4.68</v>
      </c>
    </row>
    <row r="33" spans="2:10" s="3" customFormat="1" ht="12" x14ac:dyDescent="0.2">
      <c r="B33" s="56" t="s">
        <v>24</v>
      </c>
      <c r="C33" s="56"/>
      <c r="D33" s="56"/>
      <c r="E33" s="18">
        <v>8</v>
      </c>
      <c r="F33" s="43">
        <v>8629</v>
      </c>
      <c r="G33" s="44">
        <v>63.84</v>
      </c>
      <c r="H33" s="12">
        <v>1.2369172216936268</v>
      </c>
      <c r="I33" s="13">
        <v>84.455571130799768</v>
      </c>
      <c r="J33" s="16">
        <v>40.33</v>
      </c>
    </row>
    <row r="34" spans="2:10" s="6" customFormat="1" ht="12" x14ac:dyDescent="0.2">
      <c r="B34" s="55" t="s">
        <v>25</v>
      </c>
      <c r="C34" s="55"/>
      <c r="D34" s="55"/>
      <c r="E34" s="17">
        <v>5</v>
      </c>
      <c r="F34" s="45">
        <v>3333</v>
      </c>
      <c r="G34" s="46">
        <v>24.49</v>
      </c>
      <c r="H34" s="10">
        <v>25.589743589743581</v>
      </c>
      <c r="I34" s="11">
        <v>83.878250838782506</v>
      </c>
      <c r="J34" s="19">
        <v>37.729999999999997</v>
      </c>
    </row>
    <row r="35" spans="2:10" s="5" customFormat="1" x14ac:dyDescent="0.25">
      <c r="B35" s="56" t="s">
        <v>34</v>
      </c>
      <c r="C35" s="56"/>
      <c r="D35" s="56"/>
      <c r="E35" s="18">
        <v>4</v>
      </c>
      <c r="F35" s="43">
        <v>3824</v>
      </c>
      <c r="G35" s="44">
        <v>26.65</v>
      </c>
      <c r="H35" s="12">
        <v>23.608534322820038</v>
      </c>
      <c r="I35" s="13">
        <v>79.55641848646377</v>
      </c>
      <c r="J35" s="16">
        <v>11.43</v>
      </c>
    </row>
    <row r="36" spans="2:10" x14ac:dyDescent="0.25">
      <c r="B36" s="63" t="s">
        <v>26</v>
      </c>
      <c r="C36" s="63"/>
      <c r="D36" s="63"/>
      <c r="E36" s="34">
        <v>15</v>
      </c>
      <c r="F36" s="49">
        <v>13107</v>
      </c>
      <c r="G36" s="50">
        <v>84.39</v>
      </c>
      <c r="H36" s="36">
        <v>-1.3789879630711612</v>
      </c>
      <c r="I36" s="37">
        <v>73.499364033231217</v>
      </c>
      <c r="J36" s="35">
        <v>52.96</v>
      </c>
    </row>
    <row r="37" spans="2:10" x14ac:dyDescent="0.25">
      <c r="B37" s="62" t="s">
        <v>35</v>
      </c>
      <c r="C37" s="62"/>
      <c r="D37" s="62"/>
      <c r="E37" s="30">
        <f>SUM(E6:E36)</f>
        <v>453</v>
      </c>
      <c r="F37" s="51">
        <f>SUM(F6:F36)</f>
        <v>399170</v>
      </c>
      <c r="G37" s="52">
        <v>2575.2800000000002</v>
      </c>
      <c r="H37" s="31">
        <v>2.1514930346206422</v>
      </c>
      <c r="I37" s="32">
        <v>73.648253916831777</v>
      </c>
      <c r="J37" s="33" t="s">
        <v>37</v>
      </c>
    </row>
    <row r="38" spans="2:10" x14ac:dyDescent="0.25">
      <c r="B38" s="60" t="s">
        <v>42</v>
      </c>
      <c r="C38" s="60"/>
      <c r="D38" s="60"/>
      <c r="E38" s="60"/>
      <c r="F38" s="60"/>
      <c r="G38" s="60"/>
      <c r="H38" s="60"/>
      <c r="I38" s="60"/>
      <c r="J38" s="60"/>
    </row>
    <row r="39" spans="2:10" x14ac:dyDescent="0.25">
      <c r="B39" s="61" t="s">
        <v>43</v>
      </c>
      <c r="C39" s="61"/>
      <c r="D39" s="61"/>
      <c r="E39" s="61"/>
      <c r="F39" s="61"/>
      <c r="G39" s="61"/>
      <c r="H39" s="61"/>
      <c r="I39" s="61"/>
      <c r="J39" s="61"/>
    </row>
    <row r="40" spans="2:10" x14ac:dyDescent="0.25">
      <c r="B40" s="60" t="s">
        <v>31</v>
      </c>
      <c r="C40" s="60"/>
      <c r="D40" s="60"/>
      <c r="E40" s="60"/>
      <c r="F40" s="60"/>
      <c r="G40" s="60"/>
      <c r="H40" s="60"/>
      <c r="I40" s="60"/>
      <c r="J40" s="60"/>
    </row>
  </sheetData>
  <mergeCells count="37">
    <mergeCell ref="B34:D34"/>
    <mergeCell ref="B36:D36"/>
    <mergeCell ref="B38:J38"/>
    <mergeCell ref="B39:J39"/>
    <mergeCell ref="B40:J40"/>
    <mergeCell ref="B35:D35"/>
    <mergeCell ref="B37:D37"/>
    <mergeCell ref="B27:D27"/>
    <mergeCell ref="B29:D29"/>
    <mergeCell ref="B31:D31"/>
    <mergeCell ref="B33:D33"/>
    <mergeCell ref="B26:D26"/>
    <mergeCell ref="B28:D28"/>
    <mergeCell ref="B30:D30"/>
    <mergeCell ref="B32:D32"/>
    <mergeCell ref="B25:D25"/>
    <mergeCell ref="B22:D22"/>
    <mergeCell ref="B24:D24"/>
    <mergeCell ref="B5:D5"/>
    <mergeCell ref="B6:D6"/>
    <mergeCell ref="B7:D7"/>
    <mergeCell ref="B8:D8"/>
    <mergeCell ref="B9:D9"/>
    <mergeCell ref="B11:D11"/>
    <mergeCell ref="B13:D13"/>
    <mergeCell ref="B10:D10"/>
    <mergeCell ref="B17:C17"/>
    <mergeCell ref="B20:D20"/>
    <mergeCell ref="B15:D15"/>
    <mergeCell ref="B19:D19"/>
    <mergeCell ref="B21:D21"/>
    <mergeCell ref="B23:D23"/>
    <mergeCell ref="D2:J3"/>
    <mergeCell ref="B12:D12"/>
    <mergeCell ref="B14:D14"/>
    <mergeCell ref="B16:D16"/>
    <mergeCell ref="B18:D1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2019-05-03T08:36:37Z</cp:lastPrinted>
  <dcterms:created xsi:type="dcterms:W3CDTF">2016-02-11T12:09:52Z</dcterms:created>
  <dcterms:modified xsi:type="dcterms:W3CDTF">2019-06-17T20:53:40Z</dcterms:modified>
</cp:coreProperties>
</file>