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P40" i="1" l="1"/>
  <c r="O40" i="1"/>
  <c r="P41" i="1"/>
  <c r="N41" i="1"/>
  <c r="L41" i="1"/>
  <c r="J41" i="1"/>
  <c r="H41" i="1"/>
</calcChain>
</file>

<file path=xl/sharedStrings.xml><?xml version="1.0" encoding="utf-8"?>
<sst xmlns="http://schemas.openxmlformats.org/spreadsheetml/2006/main" count="51" uniqueCount="41">
  <si>
    <t>MW(e)</t>
  </si>
  <si>
    <t>Argentina</t>
  </si>
  <si>
    <t>Armenia</t>
  </si>
  <si>
    <t>Bélgica</t>
  </si>
  <si>
    <t>Brasil</t>
  </si>
  <si>
    <t>Bulgaria </t>
  </si>
  <si>
    <t>Canadá</t>
  </si>
  <si>
    <t>China </t>
  </si>
  <si>
    <t>República Checa </t>
  </si>
  <si>
    <t>Finlandia </t>
  </si>
  <si>
    <t>Francia </t>
  </si>
  <si>
    <t>Alemania</t>
  </si>
  <si>
    <t>Hungria </t>
  </si>
  <si>
    <t>India </t>
  </si>
  <si>
    <t>Iran </t>
  </si>
  <si>
    <t>Japón </t>
  </si>
  <si>
    <t>Corea del Sur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</si>
  <si>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</si>
  <si>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</si>
  <si>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</si>
  <si>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</si>
  <si>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</si>
  <si>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</si>
  <si>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</si>
  <si>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</si>
  <si>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España</t>
  </si>
  <si>
    <t>Suecia</t>
  </si>
  <si>
    <t>Suiza</t>
  </si>
  <si>
    <t>Ucrania</t>
  </si>
  <si>
    <t>Reino Unido</t>
  </si>
  <si>
    <t>Estados Unidos</t>
  </si>
  <si>
    <t>Kazakhastan</t>
  </si>
  <si>
    <t>Lituania</t>
  </si>
  <si>
    <t>Mundo</t>
  </si>
  <si>
    <t>Taiwan</t>
  </si>
  <si>
    <t>Uds.</t>
  </si>
  <si>
    <t>Núm. paises</t>
  </si>
  <si>
    <t>Datos de potencia neta a 31 de diciembre del año que figura en la cabecera.</t>
  </si>
  <si>
    <t xml:space="preserve">Fuente: PRIS OIEA  hasta 31.12.17 y Foro Nuclear, con datos PRIS OIEA y WNA (2018) </t>
  </si>
  <si>
    <t>Cuadro 3.07</t>
  </si>
  <si>
    <t>POTENCIA Y REACTORES NUCLEARES EN SITUACIÓN DE OPERAR POR PAÍSES EN EL MUNDO. EVOLUCIÓN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</si>
</sst>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8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indexed="8"/>
      <name val="Calibri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14999847407452621"/>
        <bgColor theme="0" tint="-0.14999847407452621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5" fillId="0" borderId="0"/>
  </cellStyleXfs>
  <cellXfs count="58">
    <xf numFmtId="0" fontId="0" fillId="0" borderId="0" xfId="0"/>
    <xf numFmtId="0" fontId="9" fillId="0" borderId="0" xfId="1" applyFill="1" applyBorder="1" applyAlignment="1">
      <alignment horizontal="left" vertical="top"/>
    </xf>
    <xf numFmtId="0" fontId="4" fillId="0" borderId="0" xfId="0" applyFont="1" applyFill="1"/>
    <xf numFmtId="0" fontId="0" fillId="0" borderId="0" xfId="0" applyFill="1"/>
    <xf numFmtId="0" fontId="1" fillId="0" borderId="0" xfId="1" applyFont="1" applyFill="1" applyBorder="1" applyAlignment="1">
      <alignment horizontal="left" vertical="top"/>
    </xf>
    <xf numFmtId="0" fontId="6" fillId="0" borderId="0" xfId="0" applyFont="1"/>
    <xf numFmtId="0" fontId="5" fillId="0" borderId="0" xfId="0" applyFont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0" xfId="0" applyNumberFormat="1" applyFont="1"/>
    <xf numFmtId="0" fontId="3" fillId="0" borderId="0" xfId="0" applyFont="1"/>
    <xf numFmtId="3" fontId="7" fillId="0" borderId="7" xfId="0" applyNumberFormat="1" applyFont="1" applyBorder="1"/>
    <xf numFmtId="3" fontId="7" fillId="0" borderId="8" xfId="0" applyNumberFormat="1" applyFont="1" applyBorder="1"/>
    <xf numFmtId="3" fontId="7" fillId="0" borderId="0" xfId="0" applyNumberFormat="1" applyFont="1"/>
    <xf numFmtId="3" fontId="3" fillId="0" borderId="0" xfId="0" applyNumberFormat="1" applyFont="1" applyBorder="1"/>
    <xf numFmtId="3" fontId="3" fillId="4" borderId="7" xfId="0" applyNumberFormat="1" applyFont="1" applyFill="1" applyBorder="1"/>
    <xf numFmtId="3" fontId="3" fillId="4" borderId="8" xfId="0" applyNumberFormat="1" applyFont="1" applyFill="1" applyBorder="1"/>
    <xf numFmtId="3" fontId="3" fillId="4" borderId="0" xfId="0" applyNumberFormat="1" applyFont="1" applyFill="1" applyBorder="1"/>
    <xf numFmtId="3" fontId="7" fillId="0" borderId="0" xfId="0" applyNumberFormat="1" applyFont="1" applyBorder="1"/>
    <xf numFmtId="3" fontId="3" fillId="4" borderId="13" xfId="0" applyNumberFormat="1" applyFont="1" applyFill="1" applyBorder="1"/>
    <xf numFmtId="3" fontId="3" fillId="4" borderId="14" xfId="0" applyNumberFormat="1" applyFont="1" applyFill="1" applyBorder="1"/>
    <xf numFmtId="3" fontId="3" fillId="4" borderId="12" xfId="0" applyNumberFormat="1" applyFont="1" applyFill="1" applyBorder="1"/>
    <xf numFmtId="0" fontId="10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Alignment="1">
      <alignment vertical="center"/>
    </xf>
    <xf numFmtId="0" fontId="12" fillId="0" borderId="0" xfId="0" applyFont="1"/>
    <xf numFmtId="0" fontId="14" fillId="0" borderId="0" xfId="0" applyFont="1"/>
    <xf numFmtId="0" fontId="15" fillId="2" borderId="0" xfId="0" applyFont="1" applyFill="1"/>
    <xf numFmtId="0" fontId="15" fillId="0" borderId="0" xfId="0" applyFont="1" applyFill="1"/>
    <xf numFmtId="0" fontId="16" fillId="0" borderId="0" xfId="0" applyFont="1"/>
    <xf numFmtId="0" fontId="13" fillId="0" borderId="9" xfId="1" applyFont="1" applyFill="1" applyBorder="1" applyAlignment="1">
      <alignment horizontal="right" vertical="center" wrapText="1"/>
    </xf>
    <xf numFmtId="0" fontId="13" fillId="0" borderId="10" xfId="1" applyFont="1" applyFill="1" applyBorder="1" applyAlignment="1">
      <alignment horizontal="right" vertical="center" wrapText="1"/>
    </xf>
    <xf numFmtId="0" fontId="13" fillId="0" borderId="11" xfId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4" xfId="1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0" fontId="2" fillId="3" borderId="15" xfId="2" applyNumberFormat="1" applyFont="1" applyFill="1" applyBorder="1" applyAlignment="1">
      <alignment horizontal="left"/>
    </xf>
    <xf numFmtId="0" fontId="2" fillId="3" borderId="16" xfId="2" applyNumberFormat="1" applyFont="1" applyFill="1" applyBorder="1" applyAlignment="1">
      <alignment horizontal="left"/>
    </xf>
    <xf numFmtId="0" fontId="2" fillId="3" borderId="17" xfId="2" applyNumberFormat="1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0" fontId="2" fillId="0" borderId="7" xfId="2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left"/>
    </xf>
    <xf numFmtId="0" fontId="2" fillId="0" borderId="8" xfId="2" applyNumberFormat="1" applyFont="1" applyBorder="1" applyAlignment="1">
      <alignment horizontal="left"/>
    </xf>
    <xf numFmtId="0" fontId="2" fillId="4" borderId="7" xfId="2" applyNumberFormat="1" applyFont="1" applyFill="1" applyBorder="1" applyAlignment="1">
      <alignment horizontal="left"/>
    </xf>
    <xf numFmtId="0" fontId="2" fillId="4" borderId="0" xfId="2" applyNumberFormat="1" applyFont="1" applyFill="1" applyBorder="1" applyAlignment="1">
      <alignment horizontal="left"/>
    </xf>
    <xf numFmtId="0" fontId="2" fillId="4" borderId="8" xfId="2" applyNumberFormat="1" applyFont="1" applyFill="1" applyBorder="1" applyAlignment="1">
      <alignment horizontal="left"/>
    </xf>
    <xf numFmtId="0" fontId="13" fillId="0" borderId="7" xfId="2" applyNumberFormat="1" applyFont="1" applyBorder="1" applyAlignment="1">
      <alignment horizontal="left"/>
    </xf>
    <xf numFmtId="0" fontId="13" fillId="0" borderId="0" xfId="2" applyNumberFormat="1" applyFont="1" applyBorder="1" applyAlignment="1">
      <alignment horizontal="left"/>
    </xf>
    <xf numFmtId="0" fontId="13" fillId="0" borderId="8" xfId="2" applyNumberFormat="1" applyFont="1" applyBorder="1" applyAlignment="1">
      <alignment horizontal="left"/>
    </xf>
    <xf numFmtId="0" fontId="2" fillId="4" borderId="13" xfId="2" applyNumberFormat="1" applyFont="1" applyFill="1" applyBorder="1" applyAlignment="1">
      <alignment horizontal="left"/>
    </xf>
    <xf numFmtId="0" fontId="2" fillId="4" borderId="12" xfId="2" applyNumberFormat="1" applyFont="1" applyFill="1" applyBorder="1" applyAlignment="1">
      <alignment horizontal="left"/>
    </xf>
    <xf numFmtId="0" fontId="2" fillId="4" borderId="14" xfId="2" applyNumberFormat="1" applyFont="1" applyFill="1" applyBorder="1" applyAlignment="1">
      <alignment horizontal="left"/>
    </xf>
    <xf numFmtId="164" fontId="7" fillId="0" borderId="1" xfId="1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3"/>
  <sheetViews>
    <sheetView tabSelected="1" workbookViewId="0">
      <selection activeCell="D2" sqref="D2:P3"/>
    </sheetView>
  </sheetViews>
  <sheetFormatPr baseColWidth="10" defaultRowHeight="15" x14ac:dyDescent="0.25"/>
  <cols>
    <col min="1" max="1" width="1.42578125" customWidth="1"/>
    <col min="2" max="2" width="12.85546875" style="3" customWidth="1"/>
    <col min="3" max="3" width="0.7109375" style="3" customWidth="1"/>
    <col min="4" max="4" width="4.5703125" style="3" customWidth="1"/>
    <col min="5" max="5" width="7.140625" style="2" customWidth="1"/>
    <col min="6" max="6" width="10.140625" style="2" customWidth="1"/>
    <col min="7" max="7" width="7.140625" style="2" customWidth="1"/>
    <col min="8" max="8" width="9.7109375" style="2" customWidth="1"/>
    <col min="9" max="9" width="7.140625" style="2" customWidth="1"/>
    <col min="10" max="10" width="9.42578125" style="2" customWidth="1"/>
    <col min="11" max="11" width="7.140625" style="2" customWidth="1"/>
    <col min="12" max="12" width="9" style="2" customWidth="1"/>
    <col min="13" max="13" width="7.140625" style="2" customWidth="1"/>
    <col min="14" max="14" width="9.42578125" style="2" customWidth="1"/>
    <col min="15" max="15" width="7.140625" style="3" customWidth="1"/>
    <col min="16" max="16" width="9.140625" style="3" customWidth="1"/>
    <col min="17" max="17" width="1.42578125" customWidth="1"/>
  </cols>
  <sheetData>
    <row r="1" spans="2:23" ht="12" customHeight="1" x14ac:dyDescent="0.25"/>
    <row r="2" spans="2:23" ht="15" customHeight="1" x14ac:dyDescent="0.25">
      <c r="B2" s="27" t="s">
        <v>39</v>
      </c>
      <c r="C2" s="28"/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2:23" x14ac:dyDescent="0.25">
      <c r="B3" s="29"/>
      <c r="C3" s="28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23" x14ac:dyDescent="0.25">
      <c r="B4"/>
      <c r="E4" s="5"/>
      <c r="F4" s="4"/>
      <c r="G4" s="4"/>
      <c r="H4" s="4"/>
      <c r="I4" s="4"/>
      <c r="J4" s="4"/>
      <c r="K4" s="4"/>
      <c r="L4" s="4"/>
      <c r="M4" s="4"/>
      <c r="N4" s="4"/>
      <c r="O4" s="1"/>
      <c r="P4" s="1"/>
      <c r="T4" s="6"/>
      <c r="U4" s="6"/>
      <c r="V4" s="6"/>
      <c r="W4" s="6"/>
    </row>
    <row r="5" spans="2:23" s="23" customFormat="1" ht="12.75" x14ac:dyDescent="0.2">
      <c r="B5" s="22"/>
      <c r="C5" s="22"/>
      <c r="D5" s="22"/>
      <c r="E5" s="54">
        <v>1990</v>
      </c>
      <c r="F5" s="55"/>
      <c r="G5" s="56">
        <v>2000</v>
      </c>
      <c r="H5" s="57">
        <v>0</v>
      </c>
      <c r="I5" s="54">
        <v>2010</v>
      </c>
      <c r="J5" s="55">
        <v>0</v>
      </c>
      <c r="K5" s="56">
        <v>2015</v>
      </c>
      <c r="L5" s="57">
        <v>5</v>
      </c>
      <c r="M5" s="54">
        <v>2017</v>
      </c>
      <c r="N5" s="55">
        <v>6</v>
      </c>
      <c r="O5" s="54">
        <v>2018</v>
      </c>
      <c r="P5" s="55"/>
      <c r="T5" s="6"/>
      <c r="U5" s="6"/>
      <c r="V5" s="6"/>
      <c r="W5" s="6"/>
    </row>
    <row r="6" spans="2:23" s="23" customFormat="1" ht="12.75" x14ac:dyDescent="0.2">
      <c r="B6" s="24"/>
      <c r="C6" s="24"/>
      <c r="D6" s="24"/>
      <c r="E6" s="30" t="s">
        <v>35</v>
      </c>
      <c r="F6" s="31" t="s">
        <v>0</v>
      </c>
      <c r="G6" s="32" t="s">
        <v>35</v>
      </c>
      <c r="H6" s="32" t="s">
        <v>0</v>
      </c>
      <c r="I6" s="30" t="s">
        <v>35</v>
      </c>
      <c r="J6" s="31" t="s">
        <v>0</v>
      </c>
      <c r="K6" s="32" t="s">
        <v>35</v>
      </c>
      <c r="L6" s="32" t="s">
        <v>0</v>
      </c>
      <c r="M6" s="30" t="s">
        <v>35</v>
      </c>
      <c r="N6" s="31" t="s">
        <v>0</v>
      </c>
      <c r="O6" s="30" t="s">
        <v>35</v>
      </c>
      <c r="P6" s="31" t="s">
        <v>0</v>
      </c>
    </row>
    <row r="7" spans="2:23" s="25" customFormat="1" ht="12" x14ac:dyDescent="0.2">
      <c r="B7" s="51" t="s">
        <v>11</v>
      </c>
      <c r="C7" s="52"/>
      <c r="D7" s="53"/>
      <c r="E7" s="19">
        <v>21</v>
      </c>
      <c r="F7" s="21">
        <v>21250</v>
      </c>
      <c r="G7" s="19">
        <v>19</v>
      </c>
      <c r="H7" s="21">
        <v>21283</v>
      </c>
      <c r="I7" s="19">
        <v>17</v>
      </c>
      <c r="J7" s="21">
        <v>20490</v>
      </c>
      <c r="K7" s="19">
        <v>8</v>
      </c>
      <c r="L7" s="21">
        <v>10799</v>
      </c>
      <c r="M7" s="19">
        <v>7</v>
      </c>
      <c r="N7" s="21">
        <v>9515</v>
      </c>
      <c r="O7" s="19">
        <v>7</v>
      </c>
      <c r="P7" s="20">
        <v>9515</v>
      </c>
    </row>
    <row r="8" spans="2:23" s="25" customFormat="1" ht="12" x14ac:dyDescent="0.2">
      <c r="B8" s="42" t="s">
        <v>1</v>
      </c>
      <c r="C8" s="43"/>
      <c r="D8" s="44"/>
      <c r="E8" s="7">
        <v>2</v>
      </c>
      <c r="F8" s="14">
        <v>935</v>
      </c>
      <c r="G8" s="7">
        <v>2</v>
      </c>
      <c r="H8" s="9">
        <v>978</v>
      </c>
      <c r="I8" s="7">
        <v>2</v>
      </c>
      <c r="J8" s="14">
        <v>935</v>
      </c>
      <c r="K8" s="7">
        <v>3</v>
      </c>
      <c r="L8" s="9">
        <v>1632</v>
      </c>
      <c r="M8" s="7">
        <v>3</v>
      </c>
      <c r="N8" s="14">
        <v>1633</v>
      </c>
      <c r="O8" s="7">
        <v>3</v>
      </c>
      <c r="P8" s="8">
        <v>1632</v>
      </c>
    </row>
    <row r="9" spans="2:23" s="25" customFormat="1" ht="12" x14ac:dyDescent="0.2">
      <c r="B9" s="45" t="s">
        <v>2</v>
      </c>
      <c r="C9" s="46"/>
      <c r="D9" s="47"/>
      <c r="E9" s="15"/>
      <c r="F9" s="17"/>
      <c r="G9" s="15">
        <v>1</v>
      </c>
      <c r="H9" s="17">
        <v>376</v>
      </c>
      <c r="I9" s="15">
        <v>1</v>
      </c>
      <c r="J9" s="17">
        <v>375</v>
      </c>
      <c r="K9" s="15">
        <v>1</v>
      </c>
      <c r="L9" s="17">
        <v>375</v>
      </c>
      <c r="M9" s="15">
        <v>1</v>
      </c>
      <c r="N9" s="17">
        <v>375</v>
      </c>
      <c r="O9" s="15">
        <v>1</v>
      </c>
      <c r="P9" s="16">
        <v>375</v>
      </c>
    </row>
    <row r="10" spans="2:23" s="25" customFormat="1" ht="12" x14ac:dyDescent="0.2">
      <c r="B10" s="42" t="s">
        <v>3</v>
      </c>
      <c r="C10" s="43"/>
      <c r="D10" s="44"/>
      <c r="E10" s="7">
        <v>7</v>
      </c>
      <c r="F10" s="14">
        <v>5501</v>
      </c>
      <c r="G10" s="7">
        <v>7</v>
      </c>
      <c r="H10" s="9">
        <v>5712</v>
      </c>
      <c r="I10" s="7">
        <v>7</v>
      </c>
      <c r="J10" s="14">
        <v>5926</v>
      </c>
      <c r="K10" s="7">
        <v>7</v>
      </c>
      <c r="L10" s="9">
        <v>5913</v>
      </c>
      <c r="M10" s="7">
        <v>7</v>
      </c>
      <c r="N10" s="14">
        <v>5918</v>
      </c>
      <c r="O10" s="7">
        <v>7</v>
      </c>
      <c r="P10" s="8">
        <v>5913</v>
      </c>
    </row>
    <row r="11" spans="2:23" s="25" customFormat="1" ht="12" x14ac:dyDescent="0.2">
      <c r="B11" s="45" t="s">
        <v>4</v>
      </c>
      <c r="C11" s="46"/>
      <c r="D11" s="47"/>
      <c r="E11" s="15">
        <v>1</v>
      </c>
      <c r="F11" s="17">
        <v>626</v>
      </c>
      <c r="G11" s="15">
        <v>2</v>
      </c>
      <c r="H11" s="17">
        <v>1976</v>
      </c>
      <c r="I11" s="15">
        <v>2</v>
      </c>
      <c r="J11" s="17">
        <v>1884</v>
      </c>
      <c r="K11" s="15">
        <v>2</v>
      </c>
      <c r="L11" s="17">
        <v>1884</v>
      </c>
      <c r="M11" s="15">
        <v>2</v>
      </c>
      <c r="N11" s="17">
        <v>1884</v>
      </c>
      <c r="O11" s="15">
        <v>2</v>
      </c>
      <c r="P11" s="16">
        <v>1884</v>
      </c>
    </row>
    <row r="12" spans="2:23" s="25" customFormat="1" ht="12" x14ac:dyDescent="0.2">
      <c r="B12" s="42" t="s">
        <v>5</v>
      </c>
      <c r="C12" s="43"/>
      <c r="D12" s="44"/>
      <c r="E12" s="7">
        <v>5</v>
      </c>
      <c r="F12" s="14">
        <v>2585</v>
      </c>
      <c r="G12" s="7">
        <v>6</v>
      </c>
      <c r="H12" s="9">
        <v>3760</v>
      </c>
      <c r="I12" s="7">
        <v>2</v>
      </c>
      <c r="J12" s="14">
        <v>1906</v>
      </c>
      <c r="K12" s="7">
        <v>2</v>
      </c>
      <c r="L12" s="9">
        <v>1926</v>
      </c>
      <c r="M12" s="7">
        <v>2</v>
      </c>
      <c r="N12" s="14">
        <v>1926</v>
      </c>
      <c r="O12" s="7">
        <v>2</v>
      </c>
      <c r="P12" s="8">
        <v>1926</v>
      </c>
    </row>
    <row r="13" spans="2:23" s="25" customFormat="1" ht="12" x14ac:dyDescent="0.2">
      <c r="B13" s="45" t="s">
        <v>6</v>
      </c>
      <c r="C13" s="46"/>
      <c r="D13" s="47"/>
      <c r="E13" s="15">
        <v>20</v>
      </c>
      <c r="F13" s="17">
        <v>13993</v>
      </c>
      <c r="G13" s="15">
        <v>14</v>
      </c>
      <c r="H13" s="17">
        <v>9998</v>
      </c>
      <c r="I13" s="15">
        <v>18</v>
      </c>
      <c r="J13" s="17">
        <v>12604</v>
      </c>
      <c r="K13" s="15">
        <v>19</v>
      </c>
      <c r="L13" s="17">
        <v>13524</v>
      </c>
      <c r="M13" s="15">
        <v>19</v>
      </c>
      <c r="N13" s="17">
        <v>13554</v>
      </c>
      <c r="O13" s="15">
        <v>19</v>
      </c>
      <c r="P13" s="16">
        <v>13554</v>
      </c>
    </row>
    <row r="14" spans="2:23" s="25" customFormat="1" ht="12" x14ac:dyDescent="0.2">
      <c r="B14" s="42" t="s">
        <v>7</v>
      </c>
      <c r="C14" s="43"/>
      <c r="D14" s="44"/>
      <c r="E14" s="7"/>
      <c r="F14" s="14"/>
      <c r="G14" s="7">
        <v>3</v>
      </c>
      <c r="H14" s="9">
        <v>2188</v>
      </c>
      <c r="I14" s="7">
        <v>13</v>
      </c>
      <c r="J14" s="14">
        <v>10065</v>
      </c>
      <c r="K14" s="7">
        <v>31</v>
      </c>
      <c r="L14" s="9">
        <v>26774</v>
      </c>
      <c r="M14" s="7">
        <v>39</v>
      </c>
      <c r="N14" s="14">
        <v>34514</v>
      </c>
      <c r="O14" s="7">
        <v>46</v>
      </c>
      <c r="P14" s="8">
        <v>42748</v>
      </c>
    </row>
    <row r="15" spans="2:23" s="25" customFormat="1" ht="12" x14ac:dyDescent="0.2">
      <c r="B15" s="45" t="s">
        <v>16</v>
      </c>
      <c r="C15" s="46"/>
      <c r="D15" s="47"/>
      <c r="E15" s="15">
        <v>9</v>
      </c>
      <c r="F15" s="17">
        <v>7220</v>
      </c>
      <c r="G15" s="15">
        <v>16</v>
      </c>
      <c r="H15" s="17">
        <v>12990</v>
      </c>
      <c r="I15" s="15">
        <v>21</v>
      </c>
      <c r="J15" s="17">
        <v>18698</v>
      </c>
      <c r="K15" s="15">
        <v>24</v>
      </c>
      <c r="L15" s="17">
        <v>21733</v>
      </c>
      <c r="M15" s="15">
        <v>24</v>
      </c>
      <c r="N15" s="17">
        <v>22494</v>
      </c>
      <c r="O15" s="15">
        <v>24</v>
      </c>
      <c r="P15" s="16">
        <v>22501</v>
      </c>
    </row>
    <row r="16" spans="2:23" s="25" customFormat="1" ht="12" x14ac:dyDescent="0.2">
      <c r="B16" s="42" t="s">
        <v>22</v>
      </c>
      <c r="C16" s="43"/>
      <c r="D16" s="44"/>
      <c r="E16" s="7">
        <v>4</v>
      </c>
      <c r="F16" s="14">
        <v>1632</v>
      </c>
      <c r="G16" s="7">
        <v>6</v>
      </c>
      <c r="H16" s="9">
        <v>2440</v>
      </c>
      <c r="I16" s="7">
        <v>4</v>
      </c>
      <c r="J16" s="14">
        <v>1816</v>
      </c>
      <c r="K16" s="7">
        <v>4</v>
      </c>
      <c r="L16" s="9">
        <v>1814</v>
      </c>
      <c r="M16" s="7">
        <v>4</v>
      </c>
      <c r="N16" s="14">
        <v>1814</v>
      </c>
      <c r="O16" s="7">
        <v>4</v>
      </c>
      <c r="P16" s="8">
        <v>1814</v>
      </c>
    </row>
    <row r="17" spans="2:16" s="25" customFormat="1" ht="12" x14ac:dyDescent="0.2">
      <c r="B17" s="45" t="s">
        <v>23</v>
      </c>
      <c r="C17" s="46"/>
      <c r="D17" s="47"/>
      <c r="E17" s="15">
        <v>1</v>
      </c>
      <c r="F17" s="17">
        <v>620</v>
      </c>
      <c r="G17" s="15">
        <v>1</v>
      </c>
      <c r="H17" s="17">
        <v>676</v>
      </c>
      <c r="I17" s="15">
        <v>1</v>
      </c>
      <c r="J17" s="17">
        <v>666</v>
      </c>
      <c r="K17" s="15">
        <v>1</v>
      </c>
      <c r="L17" s="17">
        <v>688</v>
      </c>
      <c r="M17" s="15">
        <v>1</v>
      </c>
      <c r="N17" s="17">
        <v>688</v>
      </c>
      <c r="O17" s="15">
        <v>1</v>
      </c>
      <c r="P17" s="16">
        <v>688</v>
      </c>
    </row>
    <row r="18" spans="2:16" s="25" customFormat="1" ht="12" x14ac:dyDescent="0.2">
      <c r="B18" s="48" t="s">
        <v>25</v>
      </c>
      <c r="C18" s="49"/>
      <c r="D18" s="50"/>
      <c r="E18" s="11">
        <v>9</v>
      </c>
      <c r="F18" s="18">
        <v>7099</v>
      </c>
      <c r="G18" s="11">
        <v>9</v>
      </c>
      <c r="H18" s="13">
        <v>7468</v>
      </c>
      <c r="I18" s="11">
        <v>8</v>
      </c>
      <c r="J18" s="18">
        <v>7514</v>
      </c>
      <c r="K18" s="11">
        <v>7</v>
      </c>
      <c r="L18" s="13">
        <v>7117</v>
      </c>
      <c r="M18" s="11">
        <v>7</v>
      </c>
      <c r="N18" s="18">
        <v>7117</v>
      </c>
      <c r="O18" s="11">
        <v>7</v>
      </c>
      <c r="P18" s="12">
        <v>7117</v>
      </c>
    </row>
    <row r="19" spans="2:16" s="25" customFormat="1" ht="12" x14ac:dyDescent="0.2">
      <c r="B19" s="45" t="s">
        <v>30</v>
      </c>
      <c r="C19" s="46"/>
      <c r="D19" s="47"/>
      <c r="E19" s="15">
        <v>108</v>
      </c>
      <c r="F19" s="17">
        <v>96228</v>
      </c>
      <c r="G19" s="15">
        <v>103</v>
      </c>
      <c r="H19" s="17">
        <v>96297</v>
      </c>
      <c r="I19" s="15">
        <v>104</v>
      </c>
      <c r="J19" s="17">
        <v>101211</v>
      </c>
      <c r="K19" s="15">
        <v>99</v>
      </c>
      <c r="L19" s="17">
        <v>99167</v>
      </c>
      <c r="M19" s="15">
        <v>99</v>
      </c>
      <c r="N19" s="17">
        <v>99952</v>
      </c>
      <c r="O19" s="15">
        <v>98</v>
      </c>
      <c r="P19" s="16">
        <v>99250</v>
      </c>
    </row>
    <row r="20" spans="2:16" s="25" customFormat="1" ht="12" x14ac:dyDescent="0.2">
      <c r="B20" s="42" t="s">
        <v>9</v>
      </c>
      <c r="C20" s="43"/>
      <c r="D20" s="44"/>
      <c r="E20" s="7">
        <v>4</v>
      </c>
      <c r="F20" s="14">
        <v>2310</v>
      </c>
      <c r="G20" s="7">
        <v>4</v>
      </c>
      <c r="H20" s="9">
        <v>2656</v>
      </c>
      <c r="I20" s="7">
        <v>4</v>
      </c>
      <c r="J20" s="14">
        <v>2716</v>
      </c>
      <c r="K20" s="7">
        <v>4</v>
      </c>
      <c r="L20" s="9">
        <v>2752</v>
      </c>
      <c r="M20" s="7">
        <v>4</v>
      </c>
      <c r="N20" s="14">
        <v>2769</v>
      </c>
      <c r="O20" s="7">
        <v>4</v>
      </c>
      <c r="P20" s="8">
        <v>2764</v>
      </c>
    </row>
    <row r="21" spans="2:16" s="25" customFormat="1" ht="12" x14ac:dyDescent="0.2">
      <c r="B21" s="45" t="s">
        <v>10</v>
      </c>
      <c r="C21" s="46"/>
      <c r="D21" s="47"/>
      <c r="E21" s="15">
        <v>56</v>
      </c>
      <c r="F21" s="17">
        <v>55808</v>
      </c>
      <c r="G21" s="15">
        <v>59</v>
      </c>
      <c r="H21" s="17">
        <v>63080</v>
      </c>
      <c r="I21" s="15">
        <v>58</v>
      </c>
      <c r="J21" s="17">
        <v>63130</v>
      </c>
      <c r="K21" s="15">
        <v>58</v>
      </c>
      <c r="L21" s="17">
        <v>63130</v>
      </c>
      <c r="M21" s="15">
        <v>58</v>
      </c>
      <c r="N21" s="17">
        <v>63130</v>
      </c>
      <c r="O21" s="15">
        <v>58</v>
      </c>
      <c r="P21" s="16">
        <v>63130</v>
      </c>
    </row>
    <row r="22" spans="2:16" s="25" customFormat="1" ht="12" x14ac:dyDescent="0.2">
      <c r="B22" s="42" t="s">
        <v>12</v>
      </c>
      <c r="C22" s="43"/>
      <c r="D22" s="44"/>
      <c r="E22" s="7">
        <v>4</v>
      </c>
      <c r="F22" s="14">
        <v>1710</v>
      </c>
      <c r="G22" s="7">
        <v>4</v>
      </c>
      <c r="H22" s="9">
        <v>1729</v>
      </c>
      <c r="I22" s="7">
        <v>4</v>
      </c>
      <c r="J22" s="14">
        <v>1889</v>
      </c>
      <c r="K22" s="7">
        <v>4</v>
      </c>
      <c r="L22" s="9">
        <v>1889</v>
      </c>
      <c r="M22" s="7">
        <v>4</v>
      </c>
      <c r="N22" s="14">
        <v>1889</v>
      </c>
      <c r="O22" s="7">
        <v>4</v>
      </c>
      <c r="P22" s="8">
        <v>1889</v>
      </c>
    </row>
    <row r="23" spans="2:16" s="25" customFormat="1" ht="12" x14ac:dyDescent="0.2">
      <c r="B23" s="45" t="s">
        <v>13</v>
      </c>
      <c r="C23" s="46"/>
      <c r="D23" s="47"/>
      <c r="E23" s="15">
        <v>7</v>
      </c>
      <c r="F23" s="17">
        <v>1324</v>
      </c>
      <c r="G23" s="15">
        <v>14</v>
      </c>
      <c r="H23" s="17">
        <v>2508</v>
      </c>
      <c r="I23" s="15">
        <v>19</v>
      </c>
      <c r="J23" s="17">
        <v>4189</v>
      </c>
      <c r="K23" s="15">
        <v>21</v>
      </c>
      <c r="L23" s="17">
        <v>5308</v>
      </c>
      <c r="M23" s="15">
        <v>22</v>
      </c>
      <c r="N23" s="17">
        <v>6255</v>
      </c>
      <c r="O23" s="15">
        <v>22</v>
      </c>
      <c r="P23" s="16">
        <v>6240</v>
      </c>
    </row>
    <row r="24" spans="2:16" s="25" customFormat="1" ht="12" x14ac:dyDescent="0.2">
      <c r="B24" s="42" t="s">
        <v>14</v>
      </c>
      <c r="C24" s="43"/>
      <c r="D24" s="44"/>
      <c r="E24" s="7"/>
      <c r="F24" s="14"/>
      <c r="G24" s="7"/>
      <c r="H24" s="9"/>
      <c r="I24" s="7"/>
      <c r="J24" s="14"/>
      <c r="K24" s="7">
        <v>1</v>
      </c>
      <c r="L24" s="9">
        <v>915</v>
      </c>
      <c r="M24" s="7">
        <v>1</v>
      </c>
      <c r="N24" s="14">
        <v>915</v>
      </c>
      <c r="O24" s="7">
        <v>1</v>
      </c>
      <c r="P24" s="8">
        <v>915</v>
      </c>
    </row>
    <row r="25" spans="2:16" s="25" customFormat="1" ht="12" x14ac:dyDescent="0.2">
      <c r="B25" s="45" t="s">
        <v>15</v>
      </c>
      <c r="C25" s="46"/>
      <c r="D25" s="47"/>
      <c r="E25" s="15">
        <v>41</v>
      </c>
      <c r="F25" s="17">
        <v>30867</v>
      </c>
      <c r="G25" s="15">
        <v>52</v>
      </c>
      <c r="H25" s="17">
        <v>43245</v>
      </c>
      <c r="I25" s="15">
        <v>54</v>
      </c>
      <c r="J25" s="17">
        <v>46821</v>
      </c>
      <c r="K25" s="15">
        <v>43</v>
      </c>
      <c r="L25" s="17">
        <v>40290</v>
      </c>
      <c r="M25" s="15">
        <v>42</v>
      </c>
      <c r="N25" s="17">
        <v>39752</v>
      </c>
      <c r="O25" s="15">
        <v>42</v>
      </c>
      <c r="P25" s="16">
        <v>39752</v>
      </c>
    </row>
    <row r="26" spans="2:16" s="25" customFormat="1" ht="12" x14ac:dyDescent="0.2">
      <c r="B26" s="42" t="s">
        <v>31</v>
      </c>
      <c r="C26" s="43"/>
      <c r="D26" s="44"/>
      <c r="E26" s="7">
        <v>1</v>
      </c>
      <c r="F26" s="14">
        <v>135</v>
      </c>
      <c r="G26" s="7"/>
      <c r="H26" s="9"/>
      <c r="I26" s="7"/>
      <c r="J26" s="14"/>
      <c r="K26" s="7"/>
      <c r="L26" s="9"/>
      <c r="M26" s="7"/>
      <c r="N26" s="14"/>
      <c r="O26" s="7"/>
      <c r="P26" s="8"/>
    </row>
    <row r="27" spans="2:16" s="25" customFormat="1" ht="12" x14ac:dyDescent="0.2">
      <c r="B27" s="45" t="s">
        <v>32</v>
      </c>
      <c r="C27" s="46"/>
      <c r="D27" s="47"/>
      <c r="E27" s="15">
        <v>2</v>
      </c>
      <c r="F27" s="17">
        <v>2760</v>
      </c>
      <c r="G27" s="15">
        <v>2</v>
      </c>
      <c r="H27" s="17">
        <v>2370</v>
      </c>
      <c r="I27" s="15"/>
      <c r="J27" s="17"/>
      <c r="K27" s="15"/>
      <c r="L27" s="17"/>
      <c r="M27" s="15"/>
      <c r="N27" s="17"/>
      <c r="O27" s="15"/>
      <c r="P27" s="16"/>
    </row>
    <row r="28" spans="2:16" s="25" customFormat="1" ht="12" x14ac:dyDescent="0.2">
      <c r="B28" s="42" t="s">
        <v>17</v>
      </c>
      <c r="C28" s="43"/>
      <c r="D28" s="44"/>
      <c r="E28" s="7">
        <v>1</v>
      </c>
      <c r="F28" s="14">
        <v>640</v>
      </c>
      <c r="G28" s="7">
        <v>2</v>
      </c>
      <c r="H28" s="9">
        <v>1290</v>
      </c>
      <c r="I28" s="7">
        <v>2</v>
      </c>
      <c r="J28" s="14">
        <v>1300</v>
      </c>
      <c r="K28" s="7">
        <v>2</v>
      </c>
      <c r="L28" s="9">
        <v>1440</v>
      </c>
      <c r="M28" s="7">
        <v>2</v>
      </c>
      <c r="N28" s="14">
        <v>1552</v>
      </c>
      <c r="O28" s="7">
        <v>2</v>
      </c>
      <c r="P28" s="8">
        <v>1552</v>
      </c>
    </row>
    <row r="29" spans="2:16" s="25" customFormat="1" ht="12" x14ac:dyDescent="0.2">
      <c r="B29" s="45" t="s">
        <v>18</v>
      </c>
      <c r="C29" s="46"/>
      <c r="D29" s="47"/>
      <c r="E29" s="15">
        <v>2</v>
      </c>
      <c r="F29" s="17">
        <v>539</v>
      </c>
      <c r="G29" s="15">
        <v>1</v>
      </c>
      <c r="H29" s="17">
        <v>449</v>
      </c>
      <c r="I29" s="15">
        <v>1</v>
      </c>
      <c r="J29" s="17">
        <v>482</v>
      </c>
      <c r="K29" s="15">
        <v>1</v>
      </c>
      <c r="L29" s="17">
        <v>482</v>
      </c>
      <c r="M29" s="15">
        <v>1</v>
      </c>
      <c r="N29" s="17">
        <v>482</v>
      </c>
      <c r="O29" s="15">
        <v>1</v>
      </c>
      <c r="P29" s="16">
        <v>482</v>
      </c>
    </row>
    <row r="30" spans="2:16" s="25" customFormat="1" ht="12" x14ac:dyDescent="0.2">
      <c r="B30" s="42" t="s">
        <v>19</v>
      </c>
      <c r="C30" s="43"/>
      <c r="D30" s="44"/>
      <c r="E30" s="7">
        <v>1</v>
      </c>
      <c r="F30" s="14">
        <v>125</v>
      </c>
      <c r="G30" s="7">
        <v>2</v>
      </c>
      <c r="H30" s="9">
        <v>425</v>
      </c>
      <c r="I30" s="7">
        <v>2</v>
      </c>
      <c r="J30" s="14">
        <v>425</v>
      </c>
      <c r="K30" s="7">
        <v>3</v>
      </c>
      <c r="L30" s="9">
        <v>690</v>
      </c>
      <c r="M30" s="7">
        <v>5</v>
      </c>
      <c r="N30" s="14">
        <v>1318</v>
      </c>
      <c r="O30" s="7">
        <v>5</v>
      </c>
      <c r="P30" s="8">
        <v>1320</v>
      </c>
    </row>
    <row r="31" spans="2:16" s="25" customFormat="1" ht="12" x14ac:dyDescent="0.2">
      <c r="B31" s="45" t="s">
        <v>29</v>
      </c>
      <c r="C31" s="46"/>
      <c r="D31" s="47"/>
      <c r="E31" s="15">
        <v>37</v>
      </c>
      <c r="F31" s="17">
        <v>11360</v>
      </c>
      <c r="G31" s="15">
        <v>33</v>
      </c>
      <c r="H31" s="17">
        <v>12490</v>
      </c>
      <c r="I31" s="15">
        <v>19</v>
      </c>
      <c r="J31" s="17">
        <v>10137</v>
      </c>
      <c r="K31" s="15">
        <v>15</v>
      </c>
      <c r="L31" s="17">
        <v>8918</v>
      </c>
      <c r="M31" s="15">
        <v>15</v>
      </c>
      <c r="N31" s="17">
        <v>8918</v>
      </c>
      <c r="O31" s="15">
        <v>15</v>
      </c>
      <c r="P31" s="16">
        <v>8918</v>
      </c>
    </row>
    <row r="32" spans="2:16" s="25" customFormat="1" ht="12" x14ac:dyDescent="0.2">
      <c r="B32" s="42" t="s">
        <v>8</v>
      </c>
      <c r="C32" s="43"/>
      <c r="D32" s="44"/>
      <c r="E32" s="7">
        <v>4</v>
      </c>
      <c r="F32" s="14">
        <v>1632</v>
      </c>
      <c r="G32" s="7">
        <v>5</v>
      </c>
      <c r="H32" s="9">
        <v>2611</v>
      </c>
      <c r="I32" s="7">
        <v>6</v>
      </c>
      <c r="J32" s="14">
        <v>3675</v>
      </c>
      <c r="K32" s="7">
        <v>6</v>
      </c>
      <c r="L32" s="9">
        <v>3930</v>
      </c>
      <c r="M32" s="7">
        <v>6</v>
      </c>
      <c r="N32" s="14">
        <v>3930</v>
      </c>
      <c r="O32" s="7">
        <v>6</v>
      </c>
      <c r="P32" s="8">
        <v>3930</v>
      </c>
    </row>
    <row r="33" spans="2:16" s="25" customFormat="1" ht="12" x14ac:dyDescent="0.2">
      <c r="B33" s="45" t="s">
        <v>20</v>
      </c>
      <c r="C33" s="46"/>
      <c r="D33" s="47"/>
      <c r="E33" s="15"/>
      <c r="F33" s="17"/>
      <c r="G33" s="15">
        <v>1</v>
      </c>
      <c r="H33" s="17">
        <v>655</v>
      </c>
      <c r="I33" s="15">
        <v>2</v>
      </c>
      <c r="J33" s="17">
        <v>1300</v>
      </c>
      <c r="K33" s="15">
        <v>2</v>
      </c>
      <c r="L33" s="17">
        <v>1300</v>
      </c>
      <c r="M33" s="15">
        <v>2</v>
      </c>
      <c r="N33" s="17">
        <v>1300</v>
      </c>
      <c r="O33" s="15">
        <v>2</v>
      </c>
      <c r="P33" s="16">
        <v>1300</v>
      </c>
    </row>
    <row r="34" spans="2:16" s="25" customFormat="1" ht="12" x14ac:dyDescent="0.2">
      <c r="B34" s="42" t="s">
        <v>21</v>
      </c>
      <c r="C34" s="43"/>
      <c r="D34" s="44"/>
      <c r="E34" s="7">
        <v>29</v>
      </c>
      <c r="F34" s="14">
        <v>18898</v>
      </c>
      <c r="G34" s="7">
        <v>30</v>
      </c>
      <c r="H34" s="9">
        <v>19848</v>
      </c>
      <c r="I34" s="7">
        <v>32</v>
      </c>
      <c r="J34" s="14">
        <v>22693</v>
      </c>
      <c r="K34" s="7">
        <v>35</v>
      </c>
      <c r="L34" s="9">
        <v>25413</v>
      </c>
      <c r="M34" s="7">
        <v>35</v>
      </c>
      <c r="N34" s="14">
        <v>26142</v>
      </c>
      <c r="O34" s="7">
        <v>36</v>
      </c>
      <c r="P34" s="8">
        <v>27308</v>
      </c>
    </row>
    <row r="35" spans="2:16" s="25" customFormat="1" ht="12" x14ac:dyDescent="0.2">
      <c r="B35" s="45" t="s">
        <v>24</v>
      </c>
      <c r="C35" s="46"/>
      <c r="D35" s="47"/>
      <c r="E35" s="15">
        <v>2</v>
      </c>
      <c r="F35" s="17">
        <v>1840</v>
      </c>
      <c r="G35" s="15">
        <v>2</v>
      </c>
      <c r="H35" s="17">
        <v>1840</v>
      </c>
      <c r="I35" s="15">
        <v>2</v>
      </c>
      <c r="J35" s="17">
        <v>1800</v>
      </c>
      <c r="K35" s="15">
        <v>2</v>
      </c>
      <c r="L35" s="17">
        <v>1860</v>
      </c>
      <c r="M35" s="15">
        <v>2</v>
      </c>
      <c r="N35" s="17">
        <v>1860</v>
      </c>
      <c r="O35" s="15">
        <v>2</v>
      </c>
      <c r="P35" s="16">
        <v>1860</v>
      </c>
    </row>
    <row r="36" spans="2:16" s="25" customFormat="1" ht="12" x14ac:dyDescent="0.2">
      <c r="B36" s="42" t="s">
        <v>26</v>
      </c>
      <c r="C36" s="43"/>
      <c r="D36" s="44"/>
      <c r="E36" s="7">
        <v>12</v>
      </c>
      <c r="F36" s="14">
        <v>9826</v>
      </c>
      <c r="G36" s="7">
        <v>11</v>
      </c>
      <c r="H36" s="9">
        <v>9397</v>
      </c>
      <c r="I36" s="7">
        <v>10</v>
      </c>
      <c r="J36" s="14">
        <v>9303</v>
      </c>
      <c r="K36" s="7">
        <v>10</v>
      </c>
      <c r="L36" s="9">
        <v>9648</v>
      </c>
      <c r="M36" s="7">
        <v>8</v>
      </c>
      <c r="N36" s="14">
        <v>8629</v>
      </c>
      <c r="O36" s="7">
        <v>8</v>
      </c>
      <c r="P36" s="8">
        <v>8629</v>
      </c>
    </row>
    <row r="37" spans="2:16" s="25" customFormat="1" ht="12" x14ac:dyDescent="0.2">
      <c r="B37" s="45" t="s">
        <v>27</v>
      </c>
      <c r="C37" s="46"/>
      <c r="D37" s="47"/>
      <c r="E37" s="15">
        <v>5</v>
      </c>
      <c r="F37" s="17">
        <v>2942</v>
      </c>
      <c r="G37" s="15">
        <v>5</v>
      </c>
      <c r="H37" s="17">
        <v>3170</v>
      </c>
      <c r="I37" s="15">
        <v>5</v>
      </c>
      <c r="J37" s="17">
        <v>3238</v>
      </c>
      <c r="K37" s="15">
        <v>5</v>
      </c>
      <c r="L37" s="17">
        <v>3333</v>
      </c>
      <c r="M37" s="15">
        <v>5</v>
      </c>
      <c r="N37" s="17">
        <v>3333</v>
      </c>
      <c r="O37" s="15">
        <v>5</v>
      </c>
      <c r="P37" s="16">
        <v>3333</v>
      </c>
    </row>
    <row r="38" spans="2:16" s="26" customFormat="1" ht="12" x14ac:dyDescent="0.2">
      <c r="B38" s="42" t="s">
        <v>34</v>
      </c>
      <c r="C38" s="43"/>
      <c r="D38" s="44"/>
      <c r="E38" s="7">
        <v>6</v>
      </c>
      <c r="F38" s="14">
        <v>4828</v>
      </c>
      <c r="G38" s="7">
        <v>6</v>
      </c>
      <c r="H38" s="9">
        <v>4884</v>
      </c>
      <c r="I38" s="7">
        <v>6</v>
      </c>
      <c r="J38" s="14">
        <v>4892</v>
      </c>
      <c r="K38" s="7">
        <v>6</v>
      </c>
      <c r="L38" s="9">
        <v>5052</v>
      </c>
      <c r="M38" s="7">
        <v>6</v>
      </c>
      <c r="N38" s="14">
        <v>5052</v>
      </c>
      <c r="O38" s="7">
        <v>4</v>
      </c>
      <c r="P38" s="8">
        <v>3824</v>
      </c>
    </row>
    <row r="39" spans="2:16" s="25" customFormat="1" ht="12" x14ac:dyDescent="0.2">
      <c r="B39" s="45" t="s">
        <v>28</v>
      </c>
      <c r="C39" s="46"/>
      <c r="D39" s="47"/>
      <c r="E39" s="15">
        <v>15</v>
      </c>
      <c r="F39" s="17">
        <v>13020</v>
      </c>
      <c r="G39" s="15">
        <v>13</v>
      </c>
      <c r="H39" s="17">
        <v>11195</v>
      </c>
      <c r="I39" s="15">
        <v>15</v>
      </c>
      <c r="J39" s="17">
        <v>13107</v>
      </c>
      <c r="K39" s="15">
        <v>15</v>
      </c>
      <c r="L39" s="17">
        <v>13107</v>
      </c>
      <c r="M39" s="15">
        <v>15</v>
      </c>
      <c r="N39" s="17">
        <v>13107</v>
      </c>
      <c r="O39" s="15">
        <v>15</v>
      </c>
      <c r="P39" s="16">
        <v>13107</v>
      </c>
    </row>
    <row r="40" spans="2:16" s="10" customFormat="1" ht="12" x14ac:dyDescent="0.2">
      <c r="B40" s="48" t="s">
        <v>33</v>
      </c>
      <c r="C40" s="49"/>
      <c r="D40" s="50"/>
      <c r="E40" s="11">
        <v>416</v>
      </c>
      <c r="F40" s="18">
        <v>318253</v>
      </c>
      <c r="G40" s="11">
        <v>435</v>
      </c>
      <c r="H40" s="13">
        <v>349984</v>
      </c>
      <c r="I40" s="11">
        <v>441</v>
      </c>
      <c r="J40" s="18">
        <v>375277</v>
      </c>
      <c r="K40" s="11">
        <v>441</v>
      </c>
      <c r="L40" s="13">
        <v>382807</v>
      </c>
      <c r="M40" s="11">
        <v>448</v>
      </c>
      <c r="N40" s="18">
        <v>391721</v>
      </c>
      <c r="O40" s="11">
        <f>SUM(O7:O39)</f>
        <v>453</v>
      </c>
      <c r="P40" s="12">
        <f>SUM(P7:P39)</f>
        <v>399170</v>
      </c>
    </row>
    <row r="41" spans="2:16" s="25" customFormat="1" ht="12" x14ac:dyDescent="0.2">
      <c r="B41" s="36" t="s">
        <v>36</v>
      </c>
      <c r="C41" s="37"/>
      <c r="D41" s="38"/>
      <c r="E41" s="34"/>
      <c r="F41" s="33">
        <v>29</v>
      </c>
      <c r="G41" s="34"/>
      <c r="H41" s="33">
        <f>+COUNT(H7:H39)</f>
        <v>31</v>
      </c>
      <c r="I41" s="34"/>
      <c r="J41" s="33">
        <f>+COUNT(J7:J39)</f>
        <v>30</v>
      </c>
      <c r="K41" s="34"/>
      <c r="L41" s="33">
        <f>+COUNT(L7:L39)</f>
        <v>31</v>
      </c>
      <c r="M41" s="34"/>
      <c r="N41" s="33">
        <f>+COUNT(N7:N39)</f>
        <v>31</v>
      </c>
      <c r="O41" s="34"/>
      <c r="P41" s="35">
        <f>+COUNT(P7:P39)</f>
        <v>31</v>
      </c>
    </row>
    <row r="42" spans="2:16" x14ac:dyDescent="0.25">
      <c r="B42" s="39" t="s">
        <v>37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2:16" x14ac:dyDescent="0.25">
      <c r="B43" s="40" t="s">
        <v>38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</sheetData>
  <mergeCells count="44">
    <mergeCell ref="B7:D7"/>
    <mergeCell ref="B8:D8"/>
    <mergeCell ref="B9:D9"/>
    <mergeCell ref="B10:D10"/>
    <mergeCell ref="O5:P5"/>
    <mergeCell ref="E5:F5"/>
    <mergeCell ref="G5:H5"/>
    <mergeCell ref="I5:J5"/>
    <mergeCell ref="K5:L5"/>
    <mergeCell ref="M5:N5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8:D28"/>
    <mergeCell ref="B29:D29"/>
    <mergeCell ref="B30:D30"/>
    <mergeCell ref="B21:D21"/>
    <mergeCell ref="B22:D22"/>
    <mergeCell ref="B23:D23"/>
    <mergeCell ref="B24:D24"/>
    <mergeCell ref="B25:D25"/>
    <mergeCell ref="B41:D41"/>
    <mergeCell ref="B42:P42"/>
    <mergeCell ref="B43:P43"/>
    <mergeCell ref="D2:P3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27:D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2019-01-23T17:57:15Z</cp:lastPrinted>
  <dcterms:created xsi:type="dcterms:W3CDTF">2018-02-19T10:05:31Z</dcterms:created>
  <dcterms:modified xsi:type="dcterms:W3CDTF">2019-06-18T08:45:13Z</dcterms:modified>
</cp:coreProperties>
</file>