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E28" i="1" l="1"/>
  <c r="H28" i="1" l="1"/>
  <c r="I28" i="1" l="1"/>
  <c r="G28" i="1"/>
  <c r="F28" i="1"/>
</calcChain>
</file>

<file path=xl/sharedStrings.xml><?xml version="1.0" encoding="utf-8"?>
<sst xmlns="http://schemas.openxmlformats.org/spreadsheetml/2006/main" count="30" uniqueCount="30">
  <si>
    <t>Angola</t>
  </si>
  <si>
    <t>Argelia</t>
  </si>
  <si>
    <t>Libia</t>
  </si>
  <si>
    <t>Nigeria</t>
  </si>
  <si>
    <t>Total África</t>
  </si>
  <si>
    <t>Brasil</t>
  </si>
  <si>
    <t>Colombia</t>
  </si>
  <si>
    <t>México</t>
  </si>
  <si>
    <t>Total América</t>
  </si>
  <si>
    <t>Azerbaiyán</t>
  </si>
  <si>
    <t>Kazajistán</t>
  </si>
  <si>
    <t>Noruega</t>
  </si>
  <si>
    <t>Rusia</t>
  </si>
  <si>
    <t>Total Europa y Euroasia</t>
  </si>
  <si>
    <t>Arabia Saudí</t>
  </si>
  <si>
    <t>Irak</t>
  </si>
  <si>
    <t>Irán</t>
  </si>
  <si>
    <t>TOTAL MUNDO</t>
  </si>
  <si>
    <t>Total Oriente Medio</t>
  </si>
  <si>
    <t>TOTAL SALDO IMPORTADOR</t>
  </si>
  <si>
    <t>Saldo prod. petrolíferos (**)</t>
  </si>
  <si>
    <t xml:space="preserve"> PROCEDENCIA DEL PETRÓLEO CRUDO IMPORTADO EN ESPAÑA (*)</t>
  </si>
  <si>
    <t>x 1.000 t</t>
  </si>
  <si>
    <t>(**) Importaciones - exportaciones</t>
  </si>
  <si>
    <t>Canadá</t>
  </si>
  <si>
    <t>Fuente: CORES y Foro Nuclear</t>
  </si>
  <si>
    <t>Guinea Ecuatorial</t>
  </si>
  <si>
    <t>Estados Unidos</t>
  </si>
  <si>
    <t>(*) No figuran los lo paises con menos de 700.000 t de crudo en 2018, que sí aparecen en la tabla original</t>
  </si>
  <si>
    <t>Cuadro 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</si>
</sst>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;&quot; &quot;"/>
    <numFmt numFmtId="165" formatCode="#,###;;&quot; 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indexed="9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9" fillId="0" borderId="0" xfId="0" applyFont="1" applyAlignment="1">
      <alignment horizontal="left"/>
    </xf>
    <xf numFmtId="0" fontId="0" fillId="0" borderId="0" xfId="0"/>
    <xf numFmtId="0" fontId="9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0" fillId="0" borderId="0" xfId="0"/>
    <xf numFmtId="0" fontId="12" fillId="0" borderId="0" xfId="0" applyFont="1" applyFill="1" applyBorder="1" applyAlignment="1">
      <alignment horizontal="left"/>
    </xf>
    <xf numFmtId="164" fontId="6" fillId="0" borderId="0" xfId="5" applyNumberFormat="1" applyFont="1" applyFill="1" applyBorder="1" applyAlignment="1">
      <alignment vertical="center"/>
    </xf>
    <xf numFmtId="164" fontId="8" fillId="0" borderId="1" xfId="5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4" fontId="13" fillId="0" borderId="0" xfId="5" applyNumberFormat="1" applyFont="1" applyFill="1" applyBorder="1"/>
    <xf numFmtId="165" fontId="13" fillId="0" borderId="0" xfId="0" applyNumberFormat="1" applyFont="1" applyFill="1" applyBorder="1"/>
    <xf numFmtId="164" fontId="6" fillId="0" borderId="0" xfId="5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7" fillId="0" borderId="0" xfId="6" applyNumberFormat="1" applyFont="1" applyFill="1" applyBorder="1" applyAlignment="1">
      <alignment horizontal="right" vertical="center" wrapText="1"/>
    </xf>
    <xf numFmtId="165" fontId="7" fillId="0" borderId="0" xfId="0" applyNumberFormat="1" applyFont="1" applyFill="1" applyBorder="1"/>
    <xf numFmtId="164" fontId="7" fillId="0" borderId="0" xfId="0" applyNumberFormat="1" applyFont="1" applyFill="1" applyBorder="1"/>
    <xf numFmtId="164" fontId="7" fillId="0" borderId="0" xfId="5" applyNumberFormat="1" applyFont="1" applyFill="1" applyBorder="1"/>
    <xf numFmtId="0" fontId="11" fillId="0" borderId="0" xfId="0" applyFont="1" applyFill="1" applyBorder="1" applyAlignment="1">
      <alignment horizontal="left"/>
    </xf>
    <xf numFmtId="0" fontId="5" fillId="0" borderId="0" xfId="0" applyFont="1" applyBorder="1"/>
    <xf numFmtId="0" fontId="3" fillId="0" borderId="0" xfId="0" applyFont="1" applyBorder="1"/>
    <xf numFmtId="165" fontId="13" fillId="0" borderId="1" xfId="0" applyNumberFormat="1" applyFont="1" applyFill="1" applyBorder="1"/>
    <xf numFmtId="164" fontId="6" fillId="0" borderId="3" xfId="5" applyNumberFormat="1" applyFont="1" applyFill="1" applyBorder="1" applyAlignment="1">
      <alignment vertical="center"/>
    </xf>
    <xf numFmtId="164" fontId="7" fillId="0" borderId="3" xfId="0" applyNumberFormat="1" applyFont="1" applyFill="1" applyBorder="1"/>
    <xf numFmtId="3" fontId="6" fillId="3" borderId="2" xfId="0" applyNumberFormat="1" applyFont="1" applyFill="1" applyBorder="1" applyAlignment="1">
      <alignment horizontal="right" vertical="center"/>
    </xf>
    <xf numFmtId="3" fontId="6" fillId="3" borderId="2" xfId="0" applyNumberFormat="1" applyFont="1" applyFill="1" applyBorder="1" applyAlignment="1">
      <alignment horizontal="right"/>
    </xf>
    <xf numFmtId="3" fontId="8" fillId="0" borderId="1" xfId="0" applyNumberFormat="1" applyFont="1" applyBorder="1"/>
    <xf numFmtId="3" fontId="6" fillId="3" borderId="2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center"/>
    </xf>
    <xf numFmtId="0" fontId="8" fillId="0" borderId="2" xfId="0" quotePrefix="1" applyFont="1" applyFill="1" applyBorder="1" applyAlignment="1">
      <alignment horizontal="right" vertical="center"/>
    </xf>
    <xf numFmtId="1" fontId="8" fillId="0" borderId="2" xfId="0" quotePrefix="1" applyNumberFormat="1" applyFont="1" applyFill="1" applyBorder="1" applyAlignment="1">
      <alignment horizontal="right" vertical="center"/>
    </xf>
    <xf numFmtId="1" fontId="13" fillId="0" borderId="2" xfId="0" applyNumberFormat="1" applyFont="1" applyFill="1" applyBorder="1" applyAlignment="1">
      <alignment horizontal="right" vertical="center"/>
    </xf>
    <xf numFmtId="164" fontId="13" fillId="4" borderId="1" xfId="5" applyNumberFormat="1" applyFont="1" applyFill="1" applyBorder="1"/>
    <xf numFmtId="165" fontId="13" fillId="4" borderId="1" xfId="0" applyNumberFormat="1" applyFont="1" applyFill="1" applyBorder="1"/>
    <xf numFmtId="164" fontId="6" fillId="4" borderId="0" xfId="5" applyNumberFormat="1" applyFont="1" applyFill="1" applyBorder="1" applyAlignment="1">
      <alignment vertical="center"/>
    </xf>
    <xf numFmtId="164" fontId="7" fillId="4" borderId="0" xfId="0" applyNumberFormat="1" applyFont="1" applyFill="1" applyBorder="1"/>
    <xf numFmtId="164" fontId="13" fillId="4" borderId="1" xfId="0" applyNumberFormat="1" applyFont="1" applyFill="1" applyBorder="1" applyAlignment="1">
      <alignment horizontal="right"/>
    </xf>
    <xf numFmtId="164" fontId="8" fillId="4" borderId="1" xfId="5" applyNumberFormat="1" applyFont="1" applyFill="1" applyBorder="1"/>
    <xf numFmtId="164" fontId="6" fillId="4" borderId="0" xfId="5" applyNumberFormat="1" applyFont="1" applyFill="1" applyBorder="1"/>
    <xf numFmtId="164" fontId="6" fillId="4" borderId="3" xfId="5" applyNumberFormat="1" applyFont="1" applyFill="1" applyBorder="1"/>
    <xf numFmtId="164" fontId="7" fillId="4" borderId="0" xfId="5" applyNumberFormat="1" applyFont="1" applyFill="1" applyBorder="1"/>
    <xf numFmtId="164" fontId="7" fillId="4" borderId="3" xfId="0" applyNumberFormat="1" applyFont="1" applyFill="1" applyBorder="1" applyAlignment="1">
      <alignment horizontal="right"/>
    </xf>
    <xf numFmtId="164" fontId="7" fillId="4" borderId="3" xfId="6" applyNumberFormat="1" applyFont="1" applyFill="1" applyBorder="1" applyAlignment="1">
      <alignment horizontal="right" vertical="center" wrapText="1"/>
    </xf>
    <xf numFmtId="164" fontId="7" fillId="4" borderId="0" xfId="0" applyNumberFormat="1" applyFont="1" applyFill="1" applyBorder="1" applyAlignment="1">
      <alignment horizontal="right"/>
    </xf>
    <xf numFmtId="164" fontId="7" fillId="4" borderId="0" xfId="6" applyNumberFormat="1" applyFont="1" applyFill="1" applyBorder="1" applyAlignment="1">
      <alignment horizontal="right" vertical="center" wrapText="1"/>
    </xf>
    <xf numFmtId="165" fontId="7" fillId="4" borderId="0" xfId="0" applyNumberFormat="1" applyFont="1" applyFill="1" applyBorder="1"/>
    <xf numFmtId="0" fontId="15" fillId="2" borderId="0" xfId="0" applyFont="1" applyFill="1" applyAlignment="1">
      <alignment horizontal="left"/>
    </xf>
    <xf numFmtId="0" fontId="6" fillId="4" borderId="0" xfId="6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3" fillId="0" borderId="2" xfId="0" applyFont="1" applyFill="1" applyBorder="1" applyAlignment="1">
      <alignment horizontal="center"/>
    </xf>
    <xf numFmtId="0" fontId="6" fillId="4" borderId="3" xfId="6" applyFont="1" applyFill="1" applyBorder="1" applyAlignment="1">
      <alignment horizontal="left" vertical="center" wrapText="1"/>
    </xf>
    <xf numFmtId="0" fontId="6" fillId="0" borderId="0" xfId="6" applyFont="1" applyFill="1" applyBorder="1" applyAlignment="1">
      <alignment horizontal="left" vertical="center" wrapText="1"/>
    </xf>
    <xf numFmtId="3" fontId="8" fillId="0" borderId="1" xfId="6" applyNumberFormat="1" applyFont="1" applyFill="1" applyBorder="1" applyAlignment="1">
      <alignment horizontal="left" vertical="center" wrapText="1"/>
    </xf>
    <xf numFmtId="0" fontId="8" fillId="4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6" fillId="0" borderId="3" xfId="6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3" fontId="8" fillId="0" borderId="0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</cellXfs>
  <cellStyles count="11">
    <cellStyle name="Normal" xfId="0" builtinId="0"/>
    <cellStyle name="Normal 2" xfId="1"/>
    <cellStyle name="Normal 2 2" xfId="2"/>
    <cellStyle name="Normal 3" xfId="3"/>
    <cellStyle name="Normal 4" xfId="4"/>
    <cellStyle name="Normal_DATOS AOP (1.996)" xfId="5"/>
    <cellStyle name="Normal_ESTCONSU" xfId="6"/>
    <cellStyle name="Porcentaje 2" xfId="10"/>
    <cellStyle name="Porcentual 2" xfId="8"/>
    <cellStyle name="Porcentual 3" xfId="9"/>
    <cellStyle name="Porcentual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workbookViewId="0"/>
  </sheetViews>
  <sheetFormatPr baseColWidth="10" defaultColWidth="11.42578125" defaultRowHeight="15" x14ac:dyDescent="0.25"/>
  <cols>
    <col min="1" max="1" width="1.42578125" style="7" customWidth="1"/>
    <col min="2" max="2" width="12.5703125" style="3" customWidth="1"/>
    <col min="3" max="3" width="0.7109375" style="3" customWidth="1"/>
    <col min="4" max="4" width="12.85546875" style="3" customWidth="1"/>
    <col min="5" max="9" width="12.140625" customWidth="1"/>
    <col min="10" max="10" width="1.42578125" customWidth="1"/>
  </cols>
  <sheetData>
    <row r="1" spans="1:12" s="7" customFormat="1" x14ac:dyDescent="0.25">
      <c r="B1" s="3"/>
      <c r="C1" s="3"/>
      <c r="D1" s="3"/>
    </row>
    <row r="2" spans="1:12" s="4" customFormat="1" x14ac:dyDescent="0.25">
      <c r="A2" s="7"/>
      <c r="B2" s="48" t="s">
        <v>29</v>
      </c>
      <c r="C2" s="1"/>
      <c r="D2" s="50" t="s">
        <v>21</v>
      </c>
      <c r="E2" s="50"/>
      <c r="F2" s="50"/>
      <c r="G2" s="50"/>
      <c r="H2" s="50"/>
      <c r="I2" s="50"/>
    </row>
    <row r="3" spans="1:12" s="4" customFormat="1" x14ac:dyDescent="0.25">
      <c r="A3" s="7"/>
      <c r="B3" s="20"/>
      <c r="C3" s="1"/>
      <c r="D3" s="1"/>
      <c r="E3" s="21"/>
      <c r="F3" s="22"/>
      <c r="G3" s="22"/>
      <c r="H3" s="22"/>
      <c r="I3" s="22"/>
    </row>
    <row r="4" spans="1:12" s="1" customFormat="1" x14ac:dyDescent="0.25">
      <c r="B4" s="51" t="s">
        <v>22</v>
      </c>
      <c r="C4" s="51"/>
      <c r="D4" s="51"/>
      <c r="E4" s="31">
        <v>2000</v>
      </c>
      <c r="F4" s="31">
        <v>2010</v>
      </c>
      <c r="G4" s="32">
        <v>2016</v>
      </c>
      <c r="H4" s="31">
        <v>2017</v>
      </c>
      <c r="I4" s="33">
        <v>2018</v>
      </c>
    </row>
    <row r="5" spans="1:12" s="1" customFormat="1" x14ac:dyDescent="0.25">
      <c r="B5" s="52" t="s">
        <v>0</v>
      </c>
      <c r="C5" s="52"/>
      <c r="D5" s="52"/>
      <c r="E5" s="41">
        <v>644</v>
      </c>
      <c r="F5" s="41">
        <v>1112</v>
      </c>
      <c r="G5" s="41">
        <v>2989</v>
      </c>
      <c r="H5" s="41">
        <v>2578</v>
      </c>
      <c r="I5" s="41">
        <v>2693</v>
      </c>
    </row>
    <row r="6" spans="1:12" s="1" customFormat="1" x14ac:dyDescent="0.25">
      <c r="B6" s="53" t="s">
        <v>1</v>
      </c>
      <c r="C6" s="53"/>
      <c r="D6" s="53"/>
      <c r="E6" s="14">
        <v>1476</v>
      </c>
      <c r="F6" s="14">
        <v>1010</v>
      </c>
      <c r="G6" s="14">
        <v>1519</v>
      </c>
      <c r="H6" s="14">
        <v>961</v>
      </c>
      <c r="I6" s="14">
        <v>999</v>
      </c>
    </row>
    <row r="7" spans="1:12" s="1" customFormat="1" x14ac:dyDescent="0.25">
      <c r="B7" s="49" t="s">
        <v>26</v>
      </c>
      <c r="C7" s="49"/>
      <c r="D7" s="49"/>
      <c r="E7" s="36">
        <v>0</v>
      </c>
      <c r="F7" s="36">
        <v>0</v>
      </c>
      <c r="G7" s="36">
        <v>1674</v>
      </c>
      <c r="H7" s="36">
        <v>556</v>
      </c>
      <c r="I7" s="40">
        <v>762</v>
      </c>
    </row>
    <row r="8" spans="1:12" s="1" customFormat="1" x14ac:dyDescent="0.25">
      <c r="B8" s="53" t="s">
        <v>2</v>
      </c>
      <c r="C8" s="53"/>
      <c r="D8" s="53"/>
      <c r="E8" s="15">
        <v>6901</v>
      </c>
      <c r="F8" s="15">
        <v>6826</v>
      </c>
      <c r="G8" s="15">
        <v>2703</v>
      </c>
      <c r="H8" s="16">
        <v>5468</v>
      </c>
      <c r="I8" s="17">
        <v>7112</v>
      </c>
    </row>
    <row r="9" spans="1:12" s="1" customFormat="1" x14ac:dyDescent="0.25">
      <c r="B9" s="49" t="s">
        <v>3</v>
      </c>
      <c r="C9" s="49"/>
      <c r="D9" s="49"/>
      <c r="E9" s="45">
        <v>9165</v>
      </c>
      <c r="F9" s="45">
        <v>5579</v>
      </c>
      <c r="G9" s="45">
        <v>8110</v>
      </c>
      <c r="H9" s="46">
        <v>9477</v>
      </c>
      <c r="I9" s="47">
        <v>10264</v>
      </c>
    </row>
    <row r="10" spans="1:12" s="1" customFormat="1" x14ac:dyDescent="0.25">
      <c r="B10" s="54" t="s">
        <v>4</v>
      </c>
      <c r="C10" s="54"/>
      <c r="D10" s="54"/>
      <c r="E10" s="11">
        <v>22804</v>
      </c>
      <c r="F10" s="11">
        <v>18872</v>
      </c>
      <c r="G10" s="11">
        <v>20269</v>
      </c>
      <c r="H10" s="10">
        <v>21498</v>
      </c>
      <c r="I10" s="23">
        <v>23456</v>
      </c>
    </row>
    <row r="11" spans="1:12" s="1" customFormat="1" x14ac:dyDescent="0.25">
      <c r="B11" s="52" t="s">
        <v>5</v>
      </c>
      <c r="C11" s="52"/>
      <c r="D11" s="52"/>
      <c r="E11" s="43">
        <v>30</v>
      </c>
      <c r="F11" s="43">
        <v>667</v>
      </c>
      <c r="G11" s="43">
        <v>2840</v>
      </c>
      <c r="H11" s="44">
        <v>4135</v>
      </c>
      <c r="I11" s="44">
        <v>4631</v>
      </c>
      <c r="L11" s="30"/>
    </row>
    <row r="12" spans="1:12" s="1" customFormat="1" x14ac:dyDescent="0.25">
      <c r="B12" s="53" t="s">
        <v>24</v>
      </c>
      <c r="C12" s="53"/>
      <c r="D12" s="53"/>
      <c r="E12" s="15">
        <v>0</v>
      </c>
      <c r="F12" s="15">
        <v>169</v>
      </c>
      <c r="G12" s="15">
        <v>437</v>
      </c>
      <c r="H12" s="16">
        <v>979</v>
      </c>
      <c r="I12" s="16">
        <v>1137</v>
      </c>
    </row>
    <row r="13" spans="1:12" s="1" customFormat="1" x14ac:dyDescent="0.25">
      <c r="B13" s="49" t="s">
        <v>6</v>
      </c>
      <c r="C13" s="49"/>
      <c r="D13" s="49"/>
      <c r="E13" s="36">
        <v>0</v>
      </c>
      <c r="F13" s="36">
        <v>74</v>
      </c>
      <c r="G13" s="36">
        <v>2644</v>
      </c>
      <c r="H13" s="36">
        <v>934</v>
      </c>
      <c r="I13" s="37">
        <v>755</v>
      </c>
    </row>
    <row r="14" spans="1:12" s="1" customFormat="1" x14ac:dyDescent="0.25">
      <c r="B14" s="53" t="s">
        <v>27</v>
      </c>
      <c r="C14" s="53"/>
      <c r="D14" s="53"/>
      <c r="E14" s="19"/>
      <c r="F14" s="19"/>
      <c r="G14" s="19">
        <v>522</v>
      </c>
      <c r="H14" s="19">
        <v>401</v>
      </c>
      <c r="I14" s="19">
        <v>966</v>
      </c>
    </row>
    <row r="15" spans="1:12" s="1" customFormat="1" x14ac:dyDescent="0.25">
      <c r="B15" s="49" t="s">
        <v>7</v>
      </c>
      <c r="C15" s="49"/>
      <c r="D15" s="49"/>
      <c r="E15" s="42">
        <v>7622</v>
      </c>
      <c r="F15" s="42">
        <v>5928</v>
      </c>
      <c r="G15" s="42">
        <v>9234</v>
      </c>
      <c r="H15" s="42">
        <v>9689</v>
      </c>
      <c r="I15" s="42">
        <v>9381</v>
      </c>
    </row>
    <row r="16" spans="1:12" s="1" customFormat="1" x14ac:dyDescent="0.25">
      <c r="B16" s="56" t="s">
        <v>8</v>
      </c>
      <c r="C16" s="56"/>
      <c r="D16" s="56"/>
      <c r="E16" s="11">
        <v>9214</v>
      </c>
      <c r="F16" s="11">
        <v>7699</v>
      </c>
      <c r="G16" s="11">
        <v>16797</v>
      </c>
      <c r="H16" s="10">
        <v>17237</v>
      </c>
      <c r="I16" s="23">
        <v>17499</v>
      </c>
    </row>
    <row r="17" spans="2:9" s="1" customFormat="1" x14ac:dyDescent="0.25">
      <c r="B17" s="52" t="s">
        <v>9</v>
      </c>
      <c r="C17" s="52"/>
      <c r="D17" s="52"/>
      <c r="E17" s="41">
        <v>138</v>
      </c>
      <c r="F17" s="41">
        <v>750</v>
      </c>
      <c r="G17" s="41">
        <v>1630</v>
      </c>
      <c r="H17" s="41">
        <v>940</v>
      </c>
      <c r="I17" s="41">
        <v>1272</v>
      </c>
    </row>
    <row r="18" spans="2:9" s="1" customFormat="1" ht="12.75" customHeight="1" x14ac:dyDescent="0.25">
      <c r="B18" s="53" t="s">
        <v>10</v>
      </c>
      <c r="C18" s="53"/>
      <c r="D18" s="53"/>
      <c r="E18" s="14">
        <v>0</v>
      </c>
      <c r="F18" s="14">
        <v>557</v>
      </c>
      <c r="G18" s="14">
        <v>2852</v>
      </c>
      <c r="H18" s="14">
        <v>4417</v>
      </c>
      <c r="I18" s="14">
        <v>4476</v>
      </c>
    </row>
    <row r="19" spans="2:9" s="1" customFormat="1" ht="15.75" customHeight="1" x14ac:dyDescent="0.25">
      <c r="B19" s="49" t="s">
        <v>11</v>
      </c>
      <c r="C19" s="49"/>
      <c r="D19" s="49"/>
      <c r="E19" s="40">
        <v>249</v>
      </c>
      <c r="F19" s="40">
        <v>691</v>
      </c>
      <c r="G19" s="40">
        <v>937</v>
      </c>
      <c r="H19" s="40">
        <v>2637</v>
      </c>
      <c r="I19" s="40">
        <v>1559</v>
      </c>
    </row>
    <row r="20" spans="2:9" s="1" customFormat="1" x14ac:dyDescent="0.25">
      <c r="B20" s="53" t="s">
        <v>12</v>
      </c>
      <c r="C20" s="53"/>
      <c r="D20" s="53"/>
      <c r="E20" s="14">
        <v>5141</v>
      </c>
      <c r="F20" s="14">
        <v>6665</v>
      </c>
      <c r="G20" s="14">
        <v>5073</v>
      </c>
      <c r="H20" s="14">
        <v>2234</v>
      </c>
      <c r="I20" s="14">
        <v>1018</v>
      </c>
    </row>
    <row r="21" spans="2:9" s="1" customFormat="1" x14ac:dyDescent="0.25">
      <c r="B21" s="55" t="s">
        <v>13</v>
      </c>
      <c r="C21" s="55"/>
      <c r="D21" s="55"/>
      <c r="E21" s="38">
        <v>8282</v>
      </c>
      <c r="F21" s="38">
        <v>9331</v>
      </c>
      <c r="G21" s="38">
        <v>12726</v>
      </c>
      <c r="H21" s="39">
        <v>12406</v>
      </c>
      <c r="I21" s="35">
        <v>9567</v>
      </c>
    </row>
    <row r="22" spans="2:9" s="1" customFormat="1" ht="13.5" customHeight="1" x14ac:dyDescent="0.25">
      <c r="B22" s="57" t="s">
        <v>14</v>
      </c>
      <c r="C22" s="57"/>
      <c r="D22" s="57"/>
      <c r="E22" s="24">
        <v>6628</v>
      </c>
      <c r="F22" s="24">
        <v>6571</v>
      </c>
      <c r="G22" s="24">
        <v>6588</v>
      </c>
      <c r="H22" s="24">
        <v>6380</v>
      </c>
      <c r="I22" s="25">
        <v>7492</v>
      </c>
    </row>
    <row r="23" spans="2:9" s="1" customFormat="1" x14ac:dyDescent="0.25">
      <c r="B23" s="49" t="s">
        <v>15</v>
      </c>
      <c r="C23" s="49"/>
      <c r="D23" s="49"/>
      <c r="E23" s="36">
        <v>5995</v>
      </c>
      <c r="F23" s="36">
        <v>1905</v>
      </c>
      <c r="G23" s="36">
        <v>5191</v>
      </c>
      <c r="H23" s="36">
        <v>4054</v>
      </c>
      <c r="I23" s="37">
        <v>4678</v>
      </c>
    </row>
    <row r="24" spans="2:9" x14ac:dyDescent="0.25">
      <c r="B24" s="53" t="s">
        <v>16</v>
      </c>
      <c r="C24" s="53"/>
      <c r="D24" s="53"/>
      <c r="E24" s="9">
        <v>3880</v>
      </c>
      <c r="F24" s="9">
        <v>7671</v>
      </c>
      <c r="G24" s="9">
        <v>2513</v>
      </c>
      <c r="H24" s="9">
        <v>4383</v>
      </c>
      <c r="I24" s="18">
        <v>4894</v>
      </c>
    </row>
    <row r="25" spans="2:9" ht="15" customHeight="1" x14ac:dyDescent="0.25">
      <c r="B25" s="55" t="s">
        <v>18</v>
      </c>
      <c r="C25" s="55"/>
      <c r="D25" s="55"/>
      <c r="E25" s="34">
        <v>17157</v>
      </c>
      <c r="F25" s="34">
        <v>16559</v>
      </c>
      <c r="G25" s="34">
        <v>14379</v>
      </c>
      <c r="H25" s="34">
        <v>14817</v>
      </c>
      <c r="I25" s="35">
        <v>17064</v>
      </c>
    </row>
    <row r="26" spans="2:9" x14ac:dyDescent="0.25">
      <c r="B26" s="59" t="s">
        <v>17</v>
      </c>
      <c r="C26" s="59"/>
      <c r="D26" s="59"/>
      <c r="E26" s="12">
        <v>57457</v>
      </c>
      <c r="F26" s="12">
        <v>52461</v>
      </c>
      <c r="G26" s="12">
        <v>64171</v>
      </c>
      <c r="H26" s="12">
        <v>65958</v>
      </c>
      <c r="I26" s="13">
        <v>67586</v>
      </c>
    </row>
    <row r="27" spans="2:9" x14ac:dyDescent="0.25">
      <c r="B27" s="60" t="s">
        <v>20</v>
      </c>
      <c r="C27" s="60"/>
      <c r="D27" s="60"/>
      <c r="E27" s="26">
        <v>12580</v>
      </c>
      <c r="F27" s="27">
        <v>12758</v>
      </c>
      <c r="G27" s="27">
        <v>-3866</v>
      </c>
      <c r="H27" s="29">
        <v>-4340</v>
      </c>
      <c r="I27" s="27">
        <v>-5027</v>
      </c>
    </row>
    <row r="28" spans="2:9" x14ac:dyDescent="0.25">
      <c r="B28" s="61" t="s">
        <v>19</v>
      </c>
      <c r="C28" s="61"/>
      <c r="D28" s="61"/>
      <c r="E28" s="28">
        <f>+E26+E27</f>
        <v>70037</v>
      </c>
      <c r="F28" s="28">
        <f t="shared" ref="F28:I28" si="0">+F26+F27</f>
        <v>65219</v>
      </c>
      <c r="G28" s="28">
        <f t="shared" si="0"/>
        <v>60305</v>
      </c>
      <c r="H28" s="28">
        <f t="shared" ref="H28" si="1">+H26+H27</f>
        <v>61618</v>
      </c>
      <c r="I28" s="28">
        <f t="shared" si="0"/>
        <v>62559</v>
      </c>
    </row>
    <row r="29" spans="2:9" s="2" customFormat="1" x14ac:dyDescent="0.25">
      <c r="B29" s="58" t="s">
        <v>28</v>
      </c>
      <c r="C29" s="58"/>
      <c r="D29" s="58"/>
      <c r="E29" s="58"/>
      <c r="F29" s="58"/>
      <c r="G29" s="58"/>
      <c r="H29" s="58"/>
      <c r="I29" s="58"/>
    </row>
    <row r="30" spans="2:9" s="2" customFormat="1" x14ac:dyDescent="0.25">
      <c r="B30" s="58" t="s">
        <v>23</v>
      </c>
      <c r="C30" s="58"/>
      <c r="D30" s="58"/>
      <c r="E30" s="58"/>
      <c r="F30" s="58"/>
      <c r="G30" s="58"/>
      <c r="H30" s="58"/>
      <c r="I30" s="58"/>
    </row>
    <row r="31" spans="2:9" s="2" customFormat="1" x14ac:dyDescent="0.25">
      <c r="B31" s="58" t="s">
        <v>25</v>
      </c>
      <c r="C31" s="58"/>
      <c r="D31" s="58"/>
      <c r="E31" s="58"/>
      <c r="F31" s="58"/>
      <c r="G31" s="58"/>
      <c r="H31" s="58"/>
      <c r="I31" s="58"/>
    </row>
    <row r="32" spans="2:9" s="2" customFormat="1" x14ac:dyDescent="0.25">
      <c r="B32" s="5"/>
      <c r="C32" s="1"/>
      <c r="D32" s="1"/>
    </row>
    <row r="33" spans="2:9" s="2" customFormat="1" ht="15.75" x14ac:dyDescent="0.25">
      <c r="B33" s="8"/>
      <c r="C33" s="8"/>
      <c r="D33" s="8"/>
      <c r="E33" s="6"/>
      <c r="F33" s="6"/>
      <c r="G33" s="6"/>
      <c r="H33" s="6"/>
      <c r="I33" s="6"/>
    </row>
    <row r="34" spans="2:9" s="2" customFormat="1" x14ac:dyDescent="0.25">
      <c r="B34" s="5"/>
      <c r="C34" s="5"/>
      <c r="D34" s="5"/>
    </row>
    <row r="35" spans="2:9" s="2" customFormat="1" x14ac:dyDescent="0.25">
      <c r="B35" s="5"/>
      <c r="C35" s="5"/>
      <c r="D35" s="5"/>
    </row>
    <row r="36" spans="2:9" s="2" customFormat="1" x14ac:dyDescent="0.25">
      <c r="B36" s="5"/>
      <c r="C36" s="5"/>
      <c r="D36" s="5"/>
    </row>
  </sheetData>
  <mergeCells count="29">
    <mergeCell ref="B30:I30"/>
    <mergeCell ref="B31:I31"/>
    <mergeCell ref="B26:D26"/>
    <mergeCell ref="B27:D27"/>
    <mergeCell ref="B28:D28"/>
    <mergeCell ref="B29:I29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13:D13"/>
    <mergeCell ref="D2:I2"/>
    <mergeCell ref="B4:D4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2019-02-26T12:19:47Z</cp:lastPrinted>
  <dcterms:created xsi:type="dcterms:W3CDTF">2016-02-29T17:46:32Z</dcterms:created>
  <dcterms:modified xsi:type="dcterms:W3CDTF">2019-06-17T10:44:57Z</dcterms:modified>
</cp:coreProperties>
</file>