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4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L18" i="1" l="1"/>
  <c r="K18" i="1"/>
  <c r="J18" i="1"/>
  <c r="I18" i="1"/>
  <c r="H18" i="1"/>
  <c r="G18" i="1"/>
</calcChain>
</file>

<file path=xl/sharedStrings.xml><?xml version="1.0" encoding="utf-8"?>
<sst xmlns="http://schemas.openxmlformats.org/spreadsheetml/2006/main" count="31" uniqueCount="30">
  <si>
    <t>Productos</t>
  </si>
  <si>
    <t>-</t>
  </si>
  <si>
    <t>Localidad</t>
  </si>
  <si>
    <t>Autorizada</t>
  </si>
  <si>
    <t>Efectiva</t>
  </si>
  <si>
    <t>Crudos</t>
  </si>
  <si>
    <t>Puertollano</t>
  </si>
  <si>
    <t>Tarragona</t>
  </si>
  <si>
    <t>Castellón</t>
  </si>
  <si>
    <t>Huelva</t>
  </si>
  <si>
    <t>Sta.Cruz de Tenerife</t>
  </si>
  <si>
    <t>Somorrostro-Muskiz</t>
  </si>
  <si>
    <t>ASFALTOS ESPAÑOLES, S. A. (ASESA)</t>
  </si>
  <si>
    <t>REPSOL PETRÓLEO, S.A.</t>
  </si>
  <si>
    <t>TOTAL</t>
  </si>
  <si>
    <t>PETRÓLEOS DEL NORTE, S.A. (PETRONOR)</t>
  </si>
  <si>
    <t>BP OIL ESPAÑA, S. A.U.</t>
  </si>
  <si>
    <t>Empresa</t>
  </si>
  <si>
    <t>COMPAÑÍA ESPAÑOLA DE PETRÓLEOS, S.A. (CEPSA)</t>
  </si>
  <si>
    <t>A Coruña</t>
  </si>
  <si>
    <t xml:space="preserve">CAPACIDAD Y CRUDO DESTILADO EN LAS REFINERÍAS EN ESPAÑA </t>
  </si>
  <si>
    <t>Algeciras</t>
  </si>
  <si>
    <t>Cartagena</t>
  </si>
  <si>
    <t>Datos a 31 de Diciembre de 2017</t>
  </si>
  <si>
    <t>Fuente: Enciclopedia Nacional Petróleo Petroquímica y Gas 2018. www.enppg.com</t>
  </si>
  <si>
    <t>Capacidad de tratamiento de crudo (t/año)</t>
  </si>
  <si>
    <t>Crudo destilado en 2017 (t)</t>
  </si>
  <si>
    <t>Capacidad de producción de lubricantes (t/año)</t>
  </si>
  <si>
    <t xml:space="preserve">      Capacidad de almacenamiento  (m3)</t>
  </si>
  <si>
    <t>Cuadro 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</si>
</sst>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 x14ac:knownFonts="1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20"/>
      <name val="Arial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0"/>
      <name val="Courier"/>
      <family val="3"/>
    </font>
    <font>
      <b/>
      <sz val="10"/>
      <color indexed="63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sz val="8"/>
      <name val="Courier"/>
      <family val="3"/>
    </font>
    <font>
      <b/>
      <sz val="9"/>
      <name val="Arial"/>
      <family val="2"/>
    </font>
    <font>
      <b/>
      <sz val="10"/>
      <name val="Arial Narrow"/>
      <family val="2"/>
    </font>
    <font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indexed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0" fontId="10" fillId="22" borderId="0" applyNumberFormat="0" applyBorder="0" applyAlignment="0" applyProtection="0"/>
    <xf numFmtId="0" fontId="11" fillId="0" borderId="0"/>
    <xf numFmtId="0" fontId="12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7" fillId="0" borderId="8" applyNumberFormat="0" applyFill="0" applyAlignment="0" applyProtection="0"/>
    <xf numFmtId="0" fontId="19" fillId="0" borderId="9" applyNumberFormat="0" applyFill="0" applyAlignment="0" applyProtection="0"/>
  </cellStyleXfs>
  <cellXfs count="86">
    <xf numFmtId="0" fontId="0" fillId="0" borderId="0" xfId="0"/>
    <xf numFmtId="0" fontId="21" fillId="0" borderId="0" xfId="33" applyFont="1" applyAlignment="1">
      <alignment vertical="center"/>
    </xf>
    <xf numFmtId="0" fontId="0" fillId="0" borderId="0" xfId="0" applyBorder="1"/>
    <xf numFmtId="3" fontId="24" fillId="0" borderId="22" xfId="0" applyNumberFormat="1" applyFont="1" applyFill="1" applyBorder="1" applyAlignment="1" applyProtection="1">
      <alignment horizontal="right" vertical="center"/>
    </xf>
    <xf numFmtId="3" fontId="24" fillId="0" borderId="13" xfId="0" applyNumberFormat="1" applyFont="1" applyFill="1" applyBorder="1" applyAlignment="1" applyProtection="1">
      <alignment horizontal="right" vertical="center"/>
    </xf>
    <xf numFmtId="3" fontId="24" fillId="0" borderId="11" xfId="0" applyNumberFormat="1" applyFont="1" applyFill="1" applyBorder="1" applyAlignment="1" applyProtection="1">
      <alignment horizontal="right" vertical="center"/>
    </xf>
    <xf numFmtId="3" fontId="24" fillId="0" borderId="10" xfId="0" applyNumberFormat="1" applyFont="1" applyFill="1" applyBorder="1" applyAlignment="1" applyProtection="1">
      <alignment horizontal="right" vertical="center"/>
    </xf>
    <xf numFmtId="3" fontId="24" fillId="0" borderId="15" xfId="0" applyNumberFormat="1" applyFont="1" applyBorder="1" applyAlignment="1" applyProtection="1">
      <alignment horizontal="right" vertical="center"/>
    </xf>
    <xf numFmtId="3" fontId="24" fillId="0" borderId="14" xfId="0" applyNumberFormat="1" applyFont="1" applyBorder="1" applyAlignment="1" applyProtection="1">
      <alignment horizontal="right" vertical="center"/>
    </xf>
    <xf numFmtId="3" fontId="24" fillId="0" borderId="10" xfId="0" applyNumberFormat="1" applyFont="1" applyBorder="1" applyAlignment="1" applyProtection="1">
      <alignment horizontal="right" vertical="center"/>
    </xf>
    <xf numFmtId="3" fontId="24" fillId="0" borderId="11" xfId="0" applyNumberFormat="1" applyFont="1" applyBorder="1" applyAlignment="1" applyProtection="1">
      <alignment horizontal="right" vertical="center"/>
    </xf>
    <xf numFmtId="3" fontId="24" fillId="26" borderId="21" xfId="0" applyNumberFormat="1" applyFont="1" applyFill="1" applyBorder="1" applyAlignment="1" applyProtection="1">
      <alignment horizontal="right" vertical="center"/>
    </xf>
    <xf numFmtId="3" fontId="24" fillId="26" borderId="20" xfId="0" applyNumberFormat="1" applyFont="1" applyFill="1" applyBorder="1" applyAlignment="1" applyProtection="1">
      <alignment horizontal="right" vertical="center"/>
    </xf>
    <xf numFmtId="164" fontId="24" fillId="26" borderId="15" xfId="0" applyNumberFormat="1" applyFont="1" applyFill="1" applyBorder="1" applyAlignment="1" applyProtection="1">
      <alignment horizontal="right" vertical="center"/>
    </xf>
    <xf numFmtId="3" fontId="24" fillId="26" borderId="14" xfId="0" applyNumberFormat="1" applyFont="1" applyFill="1" applyBorder="1" applyAlignment="1" applyProtection="1">
      <alignment horizontal="right" vertical="center"/>
    </xf>
    <xf numFmtId="3" fontId="24" fillId="26" borderId="15" xfId="0" applyNumberFormat="1" applyFont="1" applyFill="1" applyBorder="1" applyAlignment="1" applyProtection="1">
      <alignment horizontal="right" vertical="center"/>
    </xf>
    <xf numFmtId="3" fontId="24" fillId="26" borderId="11" xfId="0" applyNumberFormat="1" applyFont="1" applyFill="1" applyBorder="1" applyAlignment="1" applyProtection="1">
      <alignment horizontal="right" vertical="center"/>
    </xf>
    <xf numFmtId="3" fontId="24" fillId="26" borderId="10" xfId="0" applyNumberFormat="1" applyFont="1" applyFill="1" applyBorder="1" applyAlignment="1" applyProtection="1">
      <alignment horizontal="right" vertical="center"/>
    </xf>
    <xf numFmtId="3" fontId="24" fillId="26" borderId="22" xfId="0" applyNumberFormat="1" applyFont="1" applyFill="1" applyBorder="1" applyAlignment="1" applyProtection="1">
      <alignment horizontal="right" vertical="center"/>
    </xf>
    <xf numFmtId="0" fontId="23" fillId="0" borderId="23" xfId="0" applyFont="1" applyBorder="1" applyAlignment="1" applyProtection="1">
      <alignment vertical="center"/>
    </xf>
    <xf numFmtId="0" fontId="28" fillId="24" borderId="0" xfId="33" applyFont="1" applyFill="1" applyAlignment="1" applyProtection="1">
      <alignment horizontal="left" vertical="center"/>
    </xf>
    <xf numFmtId="0" fontId="22" fillId="0" borderId="13" xfId="0" applyFont="1" applyBorder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/>
    </xf>
    <xf numFmtId="3" fontId="22" fillId="28" borderId="13" xfId="0" applyNumberFormat="1" applyFont="1" applyFill="1" applyBorder="1" applyAlignment="1" applyProtection="1">
      <alignment horizontal="right" vertical="center"/>
    </xf>
    <xf numFmtId="3" fontId="22" fillId="28" borderId="22" xfId="0" applyNumberFormat="1" applyFont="1" applyFill="1" applyBorder="1" applyAlignment="1" applyProtection="1">
      <alignment horizontal="right" vertical="center"/>
    </xf>
    <xf numFmtId="0" fontId="27" fillId="27" borderId="19" xfId="0" applyFont="1" applyFill="1" applyBorder="1" applyAlignment="1">
      <alignment horizontal="center" vertical="center"/>
    </xf>
    <xf numFmtId="0" fontId="22" fillId="0" borderId="18" xfId="0" applyFont="1" applyBorder="1" applyAlignment="1" applyProtection="1">
      <alignment horizontal="center" vertical="center"/>
    </xf>
    <xf numFmtId="3" fontId="22" fillId="28" borderId="19" xfId="0" applyNumberFormat="1" applyFont="1" applyFill="1" applyBorder="1" applyAlignment="1" applyProtection="1">
      <alignment horizontal="right" vertical="center"/>
    </xf>
    <xf numFmtId="0" fontId="27" fillId="27" borderId="19" xfId="0" applyFont="1" applyFill="1" applyBorder="1" applyAlignment="1">
      <alignment horizontal="center" vertical="center" wrapText="1"/>
    </xf>
    <xf numFmtId="0" fontId="0" fillId="28" borderId="19" xfId="0" applyFill="1" applyBorder="1" applyAlignment="1">
      <alignment horizontal="center" wrapText="1"/>
    </xf>
    <xf numFmtId="0" fontId="0" fillId="28" borderId="17" xfId="0" applyFill="1" applyBorder="1" applyAlignment="1">
      <alignment horizontal="center" wrapText="1"/>
    </xf>
    <xf numFmtId="0" fontId="0" fillId="28" borderId="0" xfId="0" applyFill="1" applyBorder="1" applyAlignment="1">
      <alignment horizontal="center" wrapText="1"/>
    </xf>
    <xf numFmtId="0" fontId="0" fillId="28" borderId="12" xfId="0" applyFill="1" applyBorder="1" applyAlignment="1">
      <alignment horizontal="center" wrapText="1"/>
    </xf>
    <xf numFmtId="0" fontId="0" fillId="28" borderId="23" xfId="0" applyFill="1" applyBorder="1" applyAlignment="1">
      <alignment horizontal="center" wrapText="1"/>
    </xf>
    <xf numFmtId="0" fontId="0" fillId="28" borderId="24" xfId="0" applyFill="1" applyBorder="1" applyAlignment="1">
      <alignment horizontal="center" wrapText="1"/>
    </xf>
    <xf numFmtId="0" fontId="22" fillId="0" borderId="14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1" xfId="0" applyFont="1" applyBorder="1" applyAlignment="1" applyProtection="1">
      <alignment horizontal="center" vertical="center" wrapText="1"/>
    </xf>
    <xf numFmtId="0" fontId="22" fillId="0" borderId="12" xfId="0" applyFont="1" applyBorder="1" applyAlignment="1" applyProtection="1">
      <alignment horizontal="center" vertical="center" wrapText="1"/>
    </xf>
    <xf numFmtId="0" fontId="22" fillId="0" borderId="20" xfId="0" applyFont="1" applyBorder="1" applyAlignment="1" applyProtection="1">
      <alignment horizontal="center" vertical="center" wrapText="1"/>
    </xf>
    <xf numFmtId="0" fontId="22" fillId="0" borderId="24" xfId="0" applyFont="1" applyBorder="1" applyAlignment="1" applyProtection="1">
      <alignment horizontal="center" vertical="center" wrapText="1"/>
    </xf>
    <xf numFmtId="0" fontId="22" fillId="0" borderId="15" xfId="0" applyFont="1" applyBorder="1" applyAlignment="1" applyProtection="1">
      <alignment horizontal="center" vertical="center" wrapText="1"/>
    </xf>
    <xf numFmtId="0" fontId="22" fillId="0" borderId="10" xfId="0" applyFont="1" applyBorder="1" applyAlignment="1" applyProtection="1">
      <alignment horizontal="center" vertical="center" wrapText="1"/>
    </xf>
    <xf numFmtId="0" fontId="22" fillId="0" borderId="21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0" fontId="22" fillId="0" borderId="14" xfId="0" applyFont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horizontal="center" vertical="center"/>
    </xf>
    <xf numFmtId="0" fontId="22" fillId="0" borderId="12" xfId="0" applyFont="1" applyBorder="1" applyAlignment="1" applyProtection="1">
      <alignment horizontal="center" vertical="center"/>
    </xf>
    <xf numFmtId="0" fontId="22" fillId="0" borderId="20" xfId="0" applyFont="1" applyBorder="1" applyAlignment="1" applyProtection="1">
      <alignment horizontal="center" vertical="center"/>
    </xf>
    <xf numFmtId="0" fontId="22" fillId="0" borderId="24" xfId="0" applyFont="1" applyBorder="1" applyAlignment="1" applyProtection="1">
      <alignment horizontal="center" vertical="center"/>
    </xf>
    <xf numFmtId="0" fontId="25" fillId="0" borderId="0" xfId="33" applyFont="1" applyAlignment="1">
      <alignment horizontal="left" vertical="center"/>
    </xf>
    <xf numFmtId="0" fontId="22" fillId="0" borderId="19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center" vertical="center"/>
    </xf>
    <xf numFmtId="0" fontId="22" fillId="0" borderId="23" xfId="0" applyFont="1" applyBorder="1" applyAlignment="1" applyProtection="1">
      <alignment horizontal="center" vertical="center"/>
    </xf>
    <xf numFmtId="0" fontId="27" fillId="27" borderId="19" xfId="0" applyFont="1" applyFill="1" applyBorder="1" applyAlignment="1">
      <alignment horizontal="center" vertical="center"/>
    </xf>
    <xf numFmtId="0" fontId="27" fillId="27" borderId="17" xfId="0" applyFont="1" applyFill="1" applyBorder="1" applyAlignment="1">
      <alignment horizontal="center" vertical="center"/>
    </xf>
    <xf numFmtId="0" fontId="27" fillId="28" borderId="18" xfId="0" applyFont="1" applyFill="1" applyBorder="1" applyAlignment="1">
      <alignment horizontal="center" vertical="center"/>
    </xf>
    <xf numFmtId="0" fontId="27" fillId="28" borderId="16" xfId="0" applyFont="1" applyFill="1" applyBorder="1" applyAlignment="1">
      <alignment horizontal="center" vertical="center"/>
    </xf>
    <xf numFmtId="0" fontId="20" fillId="0" borderId="0" xfId="33" applyFont="1" applyFill="1" applyBorder="1" applyAlignment="1">
      <alignment horizontal="left" vertical="center"/>
    </xf>
    <xf numFmtId="0" fontId="20" fillId="0" borderId="0" xfId="33" applyFont="1" applyBorder="1" applyAlignment="1">
      <alignment horizontal="left" vertical="center"/>
    </xf>
    <xf numFmtId="0" fontId="27" fillId="27" borderId="18" xfId="0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/>
    </xf>
    <xf numFmtId="0" fontId="26" fillId="25" borderId="16" xfId="0" applyFont="1" applyFill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25" borderId="14" xfId="0" applyFont="1" applyFill="1" applyBorder="1" applyAlignment="1">
      <alignment horizontal="center" vertical="center"/>
    </xf>
    <xf numFmtId="0" fontId="26" fillId="25" borderId="17" xfId="0" applyFont="1" applyFill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25" borderId="20" xfId="0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25" borderId="11" xfId="0" applyFont="1" applyFill="1" applyBorder="1" applyAlignment="1">
      <alignment horizontal="center" vertical="center"/>
    </xf>
    <xf numFmtId="0" fontId="26" fillId="25" borderId="12" xfId="0" applyFont="1" applyFill="1" applyBorder="1" applyAlignment="1">
      <alignment horizontal="center" vertical="center"/>
    </xf>
    <xf numFmtId="0" fontId="27" fillId="27" borderId="16" xfId="0" applyFont="1" applyFill="1" applyBorder="1" applyAlignment="1">
      <alignment horizontal="center" vertical="center"/>
    </xf>
    <xf numFmtId="0" fontId="27" fillId="28" borderId="19" xfId="0" applyFont="1" applyFill="1" applyBorder="1" applyAlignment="1">
      <alignment horizontal="center" vertical="center"/>
    </xf>
    <xf numFmtId="0" fontId="27" fillId="28" borderId="17" xfId="0" applyFont="1" applyFill="1" applyBorder="1" applyAlignment="1">
      <alignment horizontal="center" vertical="center"/>
    </xf>
    <xf numFmtId="0" fontId="27" fillId="28" borderId="0" xfId="0" applyFont="1" applyFill="1" applyBorder="1" applyAlignment="1">
      <alignment horizontal="center" vertical="center"/>
    </xf>
    <xf numFmtId="0" fontId="27" fillId="28" borderId="12" xfId="0" applyFont="1" applyFill="1" applyBorder="1" applyAlignment="1">
      <alignment horizontal="center" vertical="center"/>
    </xf>
    <xf numFmtId="0" fontId="27" fillId="28" borderId="23" xfId="0" applyFont="1" applyFill="1" applyBorder="1" applyAlignment="1">
      <alignment horizontal="center" vertical="center"/>
    </xf>
    <xf numFmtId="0" fontId="27" fillId="28" borderId="24" xfId="0" applyFont="1" applyFill="1" applyBorder="1" applyAlignment="1">
      <alignment horizontal="center" vertical="center"/>
    </xf>
    <xf numFmtId="0" fontId="23" fillId="0" borderId="0" xfId="0" applyFont="1" applyBorder="1" applyAlignment="1" applyProtection="1">
      <alignment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_Hoja1" xfId="33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28515625" customWidth="1"/>
    <col min="3" max="3" width="0.7109375" customWidth="1"/>
    <col min="4" max="4" width="22.5703125" customWidth="1"/>
    <col min="6" max="7" width="11.42578125" customWidth="1"/>
    <col min="8" max="8" width="12.28515625" customWidth="1"/>
    <col min="9" max="9" width="11.42578125" customWidth="1"/>
    <col min="10" max="10" width="12.42578125" customWidth="1"/>
    <col min="11" max="12" width="11.42578125" customWidth="1"/>
    <col min="13" max="13" width="1.42578125" customWidth="1"/>
  </cols>
  <sheetData>
    <row r="1" spans="1:13" ht="12" customHeight="1" x14ac:dyDescent="0.2"/>
    <row r="2" spans="1:13" ht="15" x14ac:dyDescent="0.2">
      <c r="B2" s="20" t="s">
        <v>29</v>
      </c>
      <c r="D2" s="53" t="s">
        <v>20</v>
      </c>
      <c r="E2" s="53"/>
      <c r="F2" s="53"/>
      <c r="G2" s="53"/>
      <c r="H2" s="53"/>
      <c r="I2" s="53"/>
      <c r="J2" s="53"/>
      <c r="K2" s="53"/>
      <c r="L2" s="53"/>
      <c r="M2" s="1"/>
    </row>
    <row r="3" spans="1:13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3" ht="14.1" customHeight="1" x14ac:dyDescent="0.2">
      <c r="B4" s="54" t="s">
        <v>17</v>
      </c>
      <c r="C4" s="54"/>
      <c r="D4" s="48"/>
      <c r="E4" s="47" t="s">
        <v>2</v>
      </c>
      <c r="F4" s="48"/>
      <c r="G4" s="35" t="s">
        <v>25</v>
      </c>
      <c r="H4" s="36"/>
      <c r="I4" s="41" t="s">
        <v>26</v>
      </c>
      <c r="J4" s="41" t="s">
        <v>27</v>
      </c>
      <c r="K4" s="35" t="s">
        <v>28</v>
      </c>
      <c r="L4" s="44"/>
      <c r="M4" s="2"/>
    </row>
    <row r="5" spans="1:13" ht="14.1" customHeight="1" x14ac:dyDescent="0.2">
      <c r="B5" s="55"/>
      <c r="C5" s="55"/>
      <c r="D5" s="50"/>
      <c r="E5" s="49"/>
      <c r="F5" s="50"/>
      <c r="G5" s="37"/>
      <c r="H5" s="38"/>
      <c r="I5" s="42"/>
      <c r="J5" s="42"/>
      <c r="K5" s="37"/>
      <c r="L5" s="45"/>
      <c r="M5" s="2"/>
    </row>
    <row r="6" spans="1:13" ht="14.1" customHeight="1" x14ac:dyDescent="0.2">
      <c r="B6" s="55"/>
      <c r="C6" s="55"/>
      <c r="D6" s="50"/>
      <c r="E6" s="49"/>
      <c r="F6" s="50"/>
      <c r="G6" s="39"/>
      <c r="H6" s="40"/>
      <c r="I6" s="42"/>
      <c r="J6" s="42"/>
      <c r="K6" s="39"/>
      <c r="L6" s="46"/>
      <c r="M6" s="2"/>
    </row>
    <row r="7" spans="1:13" ht="14.1" customHeight="1" x14ac:dyDescent="0.2">
      <c r="B7" s="56"/>
      <c r="C7" s="56"/>
      <c r="D7" s="52"/>
      <c r="E7" s="51"/>
      <c r="F7" s="52"/>
      <c r="G7" s="21" t="s">
        <v>3</v>
      </c>
      <c r="H7" s="22" t="s">
        <v>4</v>
      </c>
      <c r="I7" s="43"/>
      <c r="J7" s="43"/>
      <c r="K7" s="21" t="s">
        <v>5</v>
      </c>
      <c r="L7" s="26" t="s">
        <v>0</v>
      </c>
      <c r="M7" s="2"/>
    </row>
    <row r="8" spans="1:13" ht="18.75" customHeight="1" x14ac:dyDescent="0.2">
      <c r="A8" s="2"/>
      <c r="B8" s="57" t="s">
        <v>12</v>
      </c>
      <c r="C8" s="57"/>
      <c r="D8" s="58"/>
      <c r="E8" s="64" t="s">
        <v>7</v>
      </c>
      <c r="F8" s="65"/>
      <c r="G8" s="12">
        <v>1400000</v>
      </c>
      <c r="H8" s="18">
        <v>1800000</v>
      </c>
      <c r="I8" s="12">
        <v>1500000</v>
      </c>
      <c r="J8" s="13" t="s">
        <v>1</v>
      </c>
      <c r="K8" s="11">
        <v>260000</v>
      </c>
      <c r="L8" s="12">
        <v>350000</v>
      </c>
      <c r="M8" s="2"/>
    </row>
    <row r="9" spans="1:13" ht="18.75" customHeight="1" x14ac:dyDescent="0.2">
      <c r="B9" s="59" t="s">
        <v>16</v>
      </c>
      <c r="C9" s="59"/>
      <c r="D9" s="60"/>
      <c r="E9" s="66" t="s">
        <v>8</v>
      </c>
      <c r="F9" s="67"/>
      <c r="G9" s="4">
        <v>6000000</v>
      </c>
      <c r="H9" s="3">
        <v>5400000</v>
      </c>
      <c r="I9" s="4">
        <v>3930275</v>
      </c>
      <c r="J9" s="3">
        <v>0</v>
      </c>
      <c r="K9" s="3">
        <v>918400</v>
      </c>
      <c r="L9" s="4">
        <v>798400</v>
      </c>
      <c r="M9" s="2"/>
    </row>
    <row r="10" spans="1:13" ht="14.1" customHeight="1" x14ac:dyDescent="0.2">
      <c r="B10" s="28" t="s">
        <v>18</v>
      </c>
      <c r="C10" s="29"/>
      <c r="D10" s="30"/>
      <c r="E10" s="68" t="s">
        <v>21</v>
      </c>
      <c r="F10" s="69"/>
      <c r="G10" s="15">
        <v>12000000</v>
      </c>
      <c r="H10" s="15">
        <v>12000000</v>
      </c>
      <c r="I10" s="14">
        <v>11270000</v>
      </c>
      <c r="J10" s="15">
        <v>171354</v>
      </c>
      <c r="K10" s="15">
        <v>933000</v>
      </c>
      <c r="L10" s="14">
        <v>1280000</v>
      </c>
      <c r="M10" s="2"/>
    </row>
    <row r="11" spans="1:13" ht="14.1" customHeight="1" x14ac:dyDescent="0.2">
      <c r="B11" s="31"/>
      <c r="C11" s="31"/>
      <c r="D11" s="32"/>
      <c r="E11" s="70" t="s">
        <v>9</v>
      </c>
      <c r="F11" s="71"/>
      <c r="G11" s="6">
        <v>9500000</v>
      </c>
      <c r="H11" s="6">
        <v>10000000</v>
      </c>
      <c r="I11" s="5">
        <v>9270000</v>
      </c>
      <c r="J11" s="6">
        <v>0</v>
      </c>
      <c r="K11" s="6">
        <v>1451215</v>
      </c>
      <c r="L11" s="5">
        <v>1102000</v>
      </c>
      <c r="M11" s="2"/>
    </row>
    <row r="12" spans="1:13" ht="14.1" customHeight="1" x14ac:dyDescent="0.2">
      <c r="B12" s="33"/>
      <c r="C12" s="33"/>
      <c r="D12" s="34"/>
      <c r="E12" s="72" t="s">
        <v>10</v>
      </c>
      <c r="F12" s="73"/>
      <c r="G12" s="11">
        <v>4500000</v>
      </c>
      <c r="H12" s="17">
        <v>4500000</v>
      </c>
      <c r="I12" s="16">
        <v>0</v>
      </c>
      <c r="J12" s="17">
        <v>0</v>
      </c>
      <c r="K12" s="17">
        <v>449767</v>
      </c>
      <c r="L12" s="16">
        <v>767295</v>
      </c>
      <c r="M12" s="2"/>
    </row>
    <row r="13" spans="1:13" ht="14.1" customHeight="1" x14ac:dyDescent="0.2">
      <c r="B13" s="79" t="s">
        <v>13</v>
      </c>
      <c r="C13" s="79"/>
      <c r="D13" s="80"/>
      <c r="E13" s="74" t="s">
        <v>22</v>
      </c>
      <c r="F13" s="75"/>
      <c r="G13" s="8">
        <v>11000000</v>
      </c>
      <c r="H13" s="7">
        <v>11000000</v>
      </c>
      <c r="I13" s="8">
        <v>11348341</v>
      </c>
      <c r="J13" s="7">
        <v>155000</v>
      </c>
      <c r="K13" s="7">
        <v>1900000</v>
      </c>
      <c r="L13" s="8">
        <v>1900000</v>
      </c>
      <c r="M13" s="2"/>
    </row>
    <row r="14" spans="1:13" ht="14.1" customHeight="1" x14ac:dyDescent="0.2">
      <c r="B14" s="81"/>
      <c r="C14" s="81"/>
      <c r="D14" s="82"/>
      <c r="E14" s="76" t="s">
        <v>19</v>
      </c>
      <c r="F14" s="77"/>
      <c r="G14" s="16">
        <v>7000000</v>
      </c>
      <c r="H14" s="17">
        <v>6000000</v>
      </c>
      <c r="I14" s="16">
        <v>5221064</v>
      </c>
      <c r="J14" s="17">
        <v>0</v>
      </c>
      <c r="K14" s="17">
        <v>580000</v>
      </c>
      <c r="L14" s="16">
        <v>1720000</v>
      </c>
      <c r="M14" s="2"/>
    </row>
    <row r="15" spans="1:13" ht="14.1" customHeight="1" x14ac:dyDescent="0.2">
      <c r="B15" s="81"/>
      <c r="C15" s="81"/>
      <c r="D15" s="82"/>
      <c r="E15" s="70" t="s">
        <v>6</v>
      </c>
      <c r="F15" s="71"/>
      <c r="G15" s="10">
        <v>7500000</v>
      </c>
      <c r="H15" s="9">
        <v>7500000</v>
      </c>
      <c r="I15" s="10">
        <v>5544589</v>
      </c>
      <c r="J15" s="9">
        <v>110000</v>
      </c>
      <c r="K15" s="9">
        <v>605000</v>
      </c>
      <c r="L15" s="10">
        <v>1957100</v>
      </c>
    </row>
    <row r="16" spans="1:13" ht="14.1" customHeight="1" x14ac:dyDescent="0.2">
      <c r="B16" s="83"/>
      <c r="C16" s="83"/>
      <c r="D16" s="84"/>
      <c r="E16" s="72" t="s">
        <v>7</v>
      </c>
      <c r="F16" s="73"/>
      <c r="G16" s="12">
        <v>13000000</v>
      </c>
      <c r="H16" s="11">
        <v>9000000</v>
      </c>
      <c r="I16" s="12">
        <v>9205510</v>
      </c>
      <c r="J16" s="11">
        <v>0</v>
      </c>
      <c r="K16" s="11">
        <v>925000</v>
      </c>
      <c r="L16" s="12">
        <v>1460000</v>
      </c>
      <c r="M16" s="2"/>
    </row>
    <row r="17" spans="2:13" ht="18.75" customHeight="1" x14ac:dyDescent="0.2">
      <c r="B17" s="59" t="s">
        <v>15</v>
      </c>
      <c r="C17" s="59"/>
      <c r="D17" s="60"/>
      <c r="E17" s="66" t="s">
        <v>11</v>
      </c>
      <c r="F17" s="67"/>
      <c r="G17" s="4">
        <v>12000000</v>
      </c>
      <c r="H17" s="3">
        <v>12000000</v>
      </c>
      <c r="I17" s="4">
        <v>10400000</v>
      </c>
      <c r="J17" s="3">
        <v>0</v>
      </c>
      <c r="K17" s="3">
        <v>894000</v>
      </c>
      <c r="L17" s="4">
        <v>1176000</v>
      </c>
      <c r="M17" s="2"/>
    </row>
    <row r="18" spans="2:13" s="2" customFormat="1" ht="14.1" customHeight="1" x14ac:dyDescent="0.2">
      <c r="B18" s="63"/>
      <c r="C18" s="63"/>
      <c r="D18" s="63"/>
      <c r="E18" s="63" t="s">
        <v>14</v>
      </c>
      <c r="F18" s="78"/>
      <c r="G18" s="23">
        <f t="shared" ref="G18:L18" si="0">SUM(G8:G17)</f>
        <v>83900000</v>
      </c>
      <c r="H18" s="24">
        <f t="shared" si="0"/>
        <v>79200000</v>
      </c>
      <c r="I18" s="23">
        <f t="shared" si="0"/>
        <v>67689779</v>
      </c>
      <c r="J18" s="24">
        <f t="shared" si="0"/>
        <v>436354</v>
      </c>
      <c r="K18" s="24">
        <f t="shared" si="0"/>
        <v>8916382</v>
      </c>
      <c r="L18" s="23">
        <f t="shared" si="0"/>
        <v>12510795</v>
      </c>
    </row>
    <row r="19" spans="2:13" s="2" customFormat="1" ht="6" customHeight="1" x14ac:dyDescent="0.2">
      <c r="B19" s="25"/>
      <c r="C19" s="25"/>
      <c r="D19" s="25"/>
      <c r="E19" s="25"/>
      <c r="F19" s="25"/>
      <c r="G19" s="27"/>
      <c r="H19" s="27"/>
      <c r="I19" s="27"/>
      <c r="J19" s="27"/>
      <c r="K19" s="27"/>
      <c r="L19" s="27"/>
    </row>
    <row r="20" spans="2:13" s="2" customFormat="1" x14ac:dyDescent="0.2">
      <c r="B20" s="61" t="s">
        <v>23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</row>
    <row r="21" spans="2:13" s="2" customFormat="1" x14ac:dyDescent="0.2">
      <c r="B21" s="62" t="s">
        <v>24</v>
      </c>
      <c r="C21" s="62"/>
      <c r="D21" s="62"/>
      <c r="E21" s="62"/>
      <c r="F21" s="62"/>
      <c r="G21" s="62"/>
      <c r="H21" s="62"/>
      <c r="I21" s="62"/>
      <c r="J21" s="62"/>
      <c r="K21" s="62"/>
      <c r="L21" s="62"/>
    </row>
    <row r="22" spans="2:13" x14ac:dyDescent="0.2">
      <c r="C22" s="85"/>
    </row>
    <row r="23" spans="2:13" x14ac:dyDescent="0.2">
      <c r="C23" s="2"/>
    </row>
  </sheetData>
  <mergeCells count="26">
    <mergeCell ref="B21:L21"/>
    <mergeCell ref="B18:D18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B13:D16"/>
    <mergeCell ref="B17:D17"/>
    <mergeCell ref="D2:L2"/>
    <mergeCell ref="B4:D7"/>
    <mergeCell ref="B8:D8"/>
    <mergeCell ref="B9:D9"/>
    <mergeCell ref="B20:L20"/>
    <mergeCell ref="B10:D12"/>
    <mergeCell ref="G4:H6"/>
    <mergeCell ref="I4:I7"/>
    <mergeCell ref="J4:J7"/>
    <mergeCell ref="K4:L6"/>
    <mergeCell ref="E4:F7"/>
  </mergeCells>
  <phoneticPr fontId="0" type="noConversion"/>
  <pageMargins left="0.74803149606299213" right="0.74803149606299213" top="0.98425196850393704" bottom="0.98425196850393704" header="0" footer="0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2019-03-18T17:49:06Z</cp:lastPrinted>
  <dcterms:created xsi:type="dcterms:W3CDTF">2011-04-14T16:39:28Z</dcterms:created>
  <dcterms:modified xsi:type="dcterms:W3CDTF">2019-06-17T10:47:40Z</dcterms:modified>
</cp:coreProperties>
</file>