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H22" i="1" l="1"/>
  <c r="G22" i="1"/>
  <c r="F22" i="1"/>
  <c r="E22" i="1"/>
</calcChain>
</file>

<file path=xl/sharedStrings.xml><?xml version="1.0" encoding="utf-8"?>
<sst xmlns="http://schemas.openxmlformats.org/spreadsheetml/2006/main" count="23" uniqueCount="21">
  <si>
    <t>Total GNL</t>
  </si>
  <si>
    <t>Total GN</t>
  </si>
  <si>
    <t>Argelia</t>
  </si>
  <si>
    <t>Nigeria</t>
  </si>
  <si>
    <t>Francia</t>
  </si>
  <si>
    <t>Noruega</t>
  </si>
  <si>
    <t xml:space="preserve">Perú </t>
  </si>
  <si>
    <t xml:space="preserve">Qatar </t>
  </si>
  <si>
    <t>GWh</t>
  </si>
  <si>
    <t>Angola</t>
  </si>
  <si>
    <t>Cuadro 5.4</t>
  </si>
  <si>
    <t>Fuente: CORES y Foro Nuclear</t>
  </si>
  <si>
    <t xml:space="preserve">Estados Unidos </t>
  </si>
  <si>
    <t>Rusia</t>
  </si>
  <si>
    <t>Trinidad y Tobago</t>
  </si>
  <si>
    <t>Total Importaciones</t>
  </si>
  <si>
    <t>Total Exportaciones</t>
  </si>
  <si>
    <t>Saldo total Importador</t>
  </si>
  <si>
    <t>1 GWh (en consumo) = 86 tep</t>
  </si>
  <si>
    <t>Nota del autor: No figuran países con menos de 1.000 GWh en 2018, que sí figuran en tabla original.</t>
  </si>
  <si>
    <t>PROCEDENCIA DEL GAS NATURAL IMPORTADO EN ESPAÑA. 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</si>
</sst>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;;&quot; &quot;"/>
    <numFmt numFmtId="165" formatCode="_(* #,##0.00_);_(* \(#,##0.00\);_(* &quot;-&quot;??_);_(@_)"/>
    <numFmt numFmtId="166" formatCode="_(&quot;€&quot;* #,##0.00_);_(&quot;€&quot;* \(#,##0.00\);_(&quot;€&quot;* &quot;-&quot;??_);_(@_)"/>
    <numFmt numFmtId="167" formatCode="#,###;;&quot; &quot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13"/>
      <color theme="2" tint="-0.499984740745262"/>
      <name val="Mic 32 New Rounded Lt"/>
      <family val="2"/>
    </font>
    <font>
      <b/>
      <sz val="1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14" fontId="12" fillId="0" borderId="0">
      <alignment horizontal="left" vertical="top"/>
    </xf>
  </cellStyleXfs>
  <cellXfs count="40">
    <xf numFmtId="0" fontId="0" fillId="0" borderId="0" xfId="0"/>
    <xf numFmtId="0" fontId="0" fillId="0" borderId="0" xfId="0"/>
    <xf numFmtId="164" fontId="6" fillId="3" borderId="0" xfId="5" applyNumberFormat="1" applyFont="1" applyFill="1" applyBorder="1" applyAlignment="1">
      <alignment vertical="center"/>
    </xf>
    <xf numFmtId="164" fontId="6" fillId="3" borderId="0" xfId="6" applyNumberFormat="1" applyFont="1" applyFill="1" applyBorder="1" applyAlignment="1">
      <alignment horizontal="right" vertical="center" wrapText="1"/>
    </xf>
    <xf numFmtId="164" fontId="6" fillId="0" borderId="0" xfId="5" applyNumberFormat="1" applyFont="1" applyBorder="1" applyAlignment="1">
      <alignment vertical="center"/>
    </xf>
    <xf numFmtId="164" fontId="6" fillId="0" borderId="0" xfId="6" applyNumberFormat="1" applyFont="1" applyBorder="1" applyAlignment="1">
      <alignment horizontal="right" vertical="center" wrapText="1"/>
    </xf>
    <xf numFmtId="164" fontId="8" fillId="0" borderId="0" xfId="5" applyNumberFormat="1" applyFont="1" applyBorder="1" applyAlignment="1"/>
    <xf numFmtId="164" fontId="6" fillId="0" borderId="0" xfId="5" applyNumberFormat="1" applyFont="1" applyBorder="1" applyAlignment="1"/>
    <xf numFmtId="164" fontId="6" fillId="3" borderId="0" xfId="5" applyNumberFormat="1" applyFont="1" applyFill="1" applyBorder="1" applyAlignment="1"/>
    <xf numFmtId="164" fontId="6" fillId="0" borderId="0" xfId="0" applyNumberFormat="1" applyFont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164" fontId="7" fillId="0" borderId="1" xfId="5" applyNumberFormat="1" applyFont="1" applyBorder="1" applyAlignment="1"/>
    <xf numFmtId="167" fontId="7" fillId="0" borderId="1" xfId="0" applyNumberFormat="1" applyFont="1" applyBorder="1" applyAlignment="1">
      <alignment horizontal="right"/>
    </xf>
    <xf numFmtId="164" fontId="7" fillId="3" borderId="1" xfId="5" applyNumberFormat="1" applyFont="1" applyFill="1" applyBorder="1" applyAlignment="1"/>
    <xf numFmtId="167" fontId="7" fillId="3" borderId="1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 vertical="center"/>
    </xf>
    <xf numFmtId="0" fontId="0" fillId="0" borderId="0" xfId="0" applyBorder="1"/>
    <xf numFmtId="1" fontId="7" fillId="0" borderId="2" xfId="0" applyNumberFormat="1" applyFont="1" applyFill="1" applyBorder="1" applyAlignment="1">
      <alignment horizontal="right" vertical="center"/>
    </xf>
    <xf numFmtId="164" fontId="8" fillId="3" borderId="1" xfId="5" applyNumberFormat="1" applyFont="1" applyFill="1" applyBorder="1" applyAlignment="1"/>
    <xf numFmtId="164" fontId="7" fillId="0" borderId="2" xfId="5" applyNumberFormat="1" applyFont="1" applyBorder="1" applyAlignment="1"/>
    <xf numFmtId="164" fontId="8" fillId="0" borderId="3" xfId="5" applyNumberFormat="1" applyFont="1" applyBorder="1" applyAlignment="1"/>
    <xf numFmtId="164" fontId="8" fillId="3" borderId="2" xfId="5" applyNumberFormat="1" applyFont="1" applyFill="1" applyBorder="1" applyAlignment="1"/>
    <xf numFmtId="0" fontId="14" fillId="2" borderId="0" xfId="0" applyFont="1" applyFill="1" applyAlignment="1"/>
    <xf numFmtId="3" fontId="8" fillId="3" borderId="2" xfId="0" applyNumberFormat="1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6" fillId="3" borderId="2" xfId="6" applyNumberFormat="1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left" vertical="center"/>
    </xf>
    <xf numFmtId="3" fontId="8" fillId="0" borderId="3" xfId="0" applyNumberFormat="1" applyFont="1" applyBorder="1" applyAlignment="1">
      <alignment horizontal="left" vertical="center"/>
    </xf>
    <xf numFmtId="0" fontId="6" fillId="3" borderId="0" xfId="6" applyNumberFormat="1" applyFont="1" applyFill="1" applyBorder="1" applyAlignment="1">
      <alignment horizontal="left" vertical="center" wrapText="1"/>
    </xf>
    <xf numFmtId="0" fontId="6" fillId="0" borderId="0" xfId="6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3" xfId="6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0">
    <cellStyle name="Millares 2" xfId="23"/>
    <cellStyle name="Millares 3" xfId="22"/>
    <cellStyle name="Moneda 2" xfId="24"/>
    <cellStyle name="Normal" xfId="0" builtinId="0"/>
    <cellStyle name="Normal 11" xfId="16"/>
    <cellStyle name="Normal 2" xfId="1"/>
    <cellStyle name="Normal 2 2" xfId="2"/>
    <cellStyle name="Normal 2 3" xfId="18"/>
    <cellStyle name="Normal 2 3 2" xfId="20"/>
    <cellStyle name="Normal 3" xfId="3"/>
    <cellStyle name="Normal 3 2" xfId="19"/>
    <cellStyle name="Normal 3 3" xfId="25"/>
    <cellStyle name="Normal 3 4" xfId="11"/>
    <cellStyle name="Normal 4" xfId="4"/>
    <cellStyle name="Normal 4 2" xfId="26"/>
    <cellStyle name="Normal 5" xfId="17"/>
    <cellStyle name="Normal 5 2" xfId="27"/>
    <cellStyle name="Normal 6" xfId="21"/>
    <cellStyle name="Normal 7" xfId="13"/>
    <cellStyle name="Normal 8" xfId="12"/>
    <cellStyle name="Normal 8 2" xfId="15"/>
    <cellStyle name="Normal_DATOS AOP (1.996)" xfId="5"/>
    <cellStyle name="Normal_ESTCONSU" xfId="6"/>
    <cellStyle name="Porcentaje 2" xfId="28"/>
    <cellStyle name="Porcentual 2" xfId="8"/>
    <cellStyle name="Porcentual 2 2" xfId="14"/>
    <cellStyle name="Porcentual 3" xfId="9"/>
    <cellStyle name="Porcentual 4" xfId="10"/>
    <cellStyle name="Porcentual 5" xfId="7"/>
    <cellStyle name="Titular_gráfico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/>
  </sheetViews>
  <sheetFormatPr baseColWidth="10" defaultColWidth="11.42578125" defaultRowHeight="15"/>
  <cols>
    <col min="1" max="1" width="1.28515625" style="1" customWidth="1"/>
    <col min="2" max="2" width="12.28515625" customWidth="1"/>
    <col min="3" max="3" width="0.7109375" style="1" customWidth="1"/>
    <col min="4" max="4" width="7" style="1" customWidth="1"/>
    <col min="9" max="9" width="1.42578125" customWidth="1"/>
  </cols>
  <sheetData>
    <row r="1" spans="2:8" s="1" customFormat="1"/>
    <row r="2" spans="2:8" s="1" customFormat="1">
      <c r="B2" s="22" t="s">
        <v>10</v>
      </c>
      <c r="D2" s="38" t="s">
        <v>20</v>
      </c>
      <c r="E2" s="38"/>
      <c r="F2" s="38"/>
      <c r="G2" s="38"/>
      <c r="H2" s="38"/>
    </row>
    <row r="3" spans="2:8" s="1" customFormat="1">
      <c r="D3" s="39"/>
      <c r="E3" s="39"/>
      <c r="F3" s="39"/>
      <c r="G3" s="39"/>
      <c r="H3" s="39"/>
    </row>
    <row r="4" spans="2:8">
      <c r="B4" s="16"/>
      <c r="E4" s="16"/>
      <c r="F4" s="16"/>
      <c r="G4" s="16"/>
      <c r="H4" s="16"/>
    </row>
    <row r="5" spans="2:8">
      <c r="B5" s="36" t="s">
        <v>8</v>
      </c>
      <c r="C5" s="36"/>
      <c r="D5" s="36"/>
      <c r="E5" s="15">
        <v>2010</v>
      </c>
      <c r="F5" s="15">
        <v>2015</v>
      </c>
      <c r="G5" s="15">
        <v>2017</v>
      </c>
      <c r="H5" s="17">
        <v>2018</v>
      </c>
    </row>
    <row r="6" spans="2:8">
      <c r="B6" s="37" t="s">
        <v>9</v>
      </c>
      <c r="C6" s="37"/>
      <c r="D6" s="37"/>
      <c r="E6" s="7"/>
      <c r="F6" s="7">
        <v>0</v>
      </c>
      <c r="G6" s="7">
        <v>3111.0650400000004</v>
      </c>
      <c r="H6" s="7">
        <v>1033.1580300000001</v>
      </c>
    </row>
    <row r="7" spans="2:8" s="1" customFormat="1">
      <c r="B7" s="34" t="s">
        <v>2</v>
      </c>
      <c r="C7" s="34"/>
      <c r="D7" s="34"/>
      <c r="E7" s="8">
        <v>134158.57426999998</v>
      </c>
      <c r="F7" s="8">
        <v>217426.82246</v>
      </c>
      <c r="G7" s="8">
        <v>188009.54861</v>
      </c>
      <c r="H7" s="8">
        <v>200948.94793999998</v>
      </c>
    </row>
    <row r="8" spans="2:8">
      <c r="B8" s="35" t="s">
        <v>12</v>
      </c>
      <c r="C8" s="35"/>
      <c r="D8" s="35"/>
      <c r="E8" s="9"/>
      <c r="F8" s="5">
        <v>0</v>
      </c>
      <c r="G8" s="5">
        <v>8542.6033599999992</v>
      </c>
      <c r="H8" s="5">
        <v>3358.2299699999999</v>
      </c>
    </row>
    <row r="9" spans="2:8">
      <c r="B9" s="34" t="s">
        <v>4</v>
      </c>
      <c r="C9" s="34"/>
      <c r="D9" s="34"/>
      <c r="E9" s="8">
        <v>1851.1388214454491</v>
      </c>
      <c r="F9" s="8">
        <v>12751.602020000002</v>
      </c>
      <c r="G9" s="8">
        <v>15557.312319999999</v>
      </c>
      <c r="H9" s="8">
        <v>11455.552180000001</v>
      </c>
    </row>
    <row r="10" spans="2:8">
      <c r="B10" s="35" t="s">
        <v>3</v>
      </c>
      <c r="C10" s="35"/>
      <c r="D10" s="35"/>
      <c r="E10" s="4">
        <v>86993.163809999998</v>
      </c>
      <c r="F10" s="4">
        <v>43323.926370000001</v>
      </c>
      <c r="G10" s="4">
        <v>49549.83582</v>
      </c>
      <c r="H10" s="4">
        <v>45967.606100000005</v>
      </c>
    </row>
    <row r="11" spans="2:8">
      <c r="B11" s="34" t="s">
        <v>5</v>
      </c>
      <c r="C11" s="34"/>
      <c r="D11" s="34"/>
      <c r="E11" s="8">
        <v>37625.536036254489</v>
      </c>
      <c r="F11" s="8">
        <v>32130.395620000003</v>
      </c>
      <c r="G11" s="8">
        <v>38597.87919</v>
      </c>
      <c r="H11" s="8">
        <v>35810.33541</v>
      </c>
    </row>
    <row r="12" spans="2:8">
      <c r="B12" s="35" t="s">
        <v>6</v>
      </c>
      <c r="C12" s="35"/>
      <c r="D12" s="35"/>
      <c r="E12" s="9">
        <v>7163.5982100000001</v>
      </c>
      <c r="F12" s="5">
        <v>10794.11147</v>
      </c>
      <c r="G12" s="5">
        <v>39505.342900000003</v>
      </c>
      <c r="H12" s="5">
        <v>19294.562300000001</v>
      </c>
    </row>
    <row r="13" spans="2:8">
      <c r="B13" s="34" t="s">
        <v>7</v>
      </c>
      <c r="C13" s="34"/>
      <c r="D13" s="34"/>
      <c r="E13" s="2">
        <v>65532.536036254896</v>
      </c>
      <c r="F13" s="2">
        <v>34021.915139999997</v>
      </c>
      <c r="G13" s="2">
        <v>38977.206740000009</v>
      </c>
      <c r="H13" s="2">
        <v>37686.586840000004</v>
      </c>
    </row>
    <row r="14" spans="2:8">
      <c r="B14" s="35" t="s">
        <v>13</v>
      </c>
      <c r="C14" s="35"/>
      <c r="D14" s="35"/>
      <c r="E14" s="7"/>
      <c r="F14" s="7">
        <v>0</v>
      </c>
      <c r="G14" s="7">
        <v>0</v>
      </c>
      <c r="H14" s="7">
        <v>9760.5155400000003</v>
      </c>
    </row>
    <row r="15" spans="2:8">
      <c r="B15" s="28" t="s">
        <v>14</v>
      </c>
      <c r="C15" s="28"/>
      <c r="D15" s="28"/>
      <c r="E15" s="10">
        <v>36972.340109999997</v>
      </c>
      <c r="F15" s="3">
        <v>12754.99221</v>
      </c>
      <c r="G15" s="3">
        <v>5159.2404200000001</v>
      </c>
      <c r="H15" s="3">
        <v>24241.533999999996</v>
      </c>
    </row>
    <row r="16" spans="2:8">
      <c r="B16" s="29" t="s">
        <v>15</v>
      </c>
      <c r="C16" s="29"/>
      <c r="D16" s="29"/>
      <c r="E16" s="11">
        <v>412927.78829004057</v>
      </c>
      <c r="F16" s="11">
        <v>364172.13078000001</v>
      </c>
      <c r="G16" s="11">
        <v>389291.36590999999</v>
      </c>
      <c r="H16" s="12">
        <v>391427.82342000003</v>
      </c>
    </row>
    <row r="17" spans="2:8">
      <c r="B17" s="30" t="s">
        <v>0</v>
      </c>
      <c r="C17" s="30"/>
      <c r="D17" s="30"/>
      <c r="E17" s="18">
        <v>312904.78829004103</v>
      </c>
      <c r="F17" s="18">
        <v>151923.19225999998</v>
      </c>
      <c r="G17" s="18">
        <v>183948.24635999999</v>
      </c>
      <c r="H17" s="18">
        <v>167005.70387</v>
      </c>
    </row>
    <row r="18" spans="2:8" ht="15.75" customHeight="1">
      <c r="B18" s="31" t="s">
        <v>1</v>
      </c>
      <c r="C18" s="31"/>
      <c r="D18" s="31"/>
      <c r="E18" s="6">
        <v>100023.07207251037</v>
      </c>
      <c r="F18" s="6">
        <v>212248.93852000003</v>
      </c>
      <c r="G18" s="6">
        <v>205343.11955</v>
      </c>
      <c r="H18" s="6">
        <v>224422.11955</v>
      </c>
    </row>
    <row r="19" spans="2:8">
      <c r="B19" s="32" t="s">
        <v>16</v>
      </c>
      <c r="C19" s="32"/>
      <c r="D19" s="32"/>
      <c r="E19" s="13">
        <v>12913.760979999999</v>
      </c>
      <c r="F19" s="13">
        <v>56948.150849999998</v>
      </c>
      <c r="G19" s="13">
        <v>32394.683229999995</v>
      </c>
      <c r="H19" s="14">
        <v>36507.313879999994</v>
      </c>
    </row>
    <row r="20" spans="2:8">
      <c r="B20" s="33" t="s">
        <v>0</v>
      </c>
      <c r="C20" s="33"/>
      <c r="D20" s="33"/>
      <c r="E20" s="20">
        <v>52.099910000000001</v>
      </c>
      <c r="F20" s="20">
        <v>16062.926569999998</v>
      </c>
      <c r="G20" s="20">
        <v>1658.05223</v>
      </c>
      <c r="H20" s="20">
        <v>5510.4653599999992</v>
      </c>
    </row>
    <row r="21" spans="2:8">
      <c r="B21" s="23" t="s">
        <v>1</v>
      </c>
      <c r="C21" s="23"/>
      <c r="D21" s="23"/>
      <c r="E21" s="21">
        <v>12861.661069999998</v>
      </c>
      <c r="F21" s="21">
        <v>40885.224279999995</v>
      </c>
      <c r="G21" s="21">
        <v>30736.630999999998</v>
      </c>
      <c r="H21" s="21">
        <v>30996.848519999996</v>
      </c>
    </row>
    <row r="22" spans="2:8">
      <c r="B22" s="24" t="s">
        <v>17</v>
      </c>
      <c r="C22" s="24"/>
      <c r="D22" s="24"/>
      <c r="E22" s="19">
        <f>+E16-E19</f>
        <v>400014.02731004055</v>
      </c>
      <c r="F22" s="19">
        <f t="shared" ref="F22:H22" si="0">+F16-F19</f>
        <v>307223.97993000003</v>
      </c>
      <c r="G22" s="19">
        <f t="shared" si="0"/>
        <v>356896.68267999997</v>
      </c>
      <c r="H22" s="19">
        <f t="shared" si="0"/>
        <v>354920.50954000006</v>
      </c>
    </row>
    <row r="23" spans="2:8">
      <c r="B23" s="25" t="s">
        <v>11</v>
      </c>
      <c r="C23" s="25"/>
      <c r="D23" s="25"/>
      <c r="E23" s="25"/>
      <c r="F23" s="25"/>
      <c r="G23" s="25"/>
      <c r="H23" s="25"/>
    </row>
    <row r="24" spans="2:8" ht="23.25" customHeight="1">
      <c r="B24" s="26" t="s">
        <v>19</v>
      </c>
      <c r="C24" s="26"/>
      <c r="D24" s="26"/>
      <c r="E24" s="26"/>
      <c r="F24" s="26"/>
      <c r="G24" s="26"/>
      <c r="H24" s="26"/>
    </row>
    <row r="25" spans="2:8">
      <c r="B25" s="27" t="s">
        <v>18</v>
      </c>
      <c r="C25" s="27"/>
      <c r="D25" s="27"/>
      <c r="E25" s="27"/>
      <c r="F25" s="27"/>
      <c r="G25" s="27"/>
      <c r="H25" s="27"/>
    </row>
    <row r="26" spans="2:8" s="1" customFormat="1"/>
  </sheetData>
  <mergeCells count="22">
    <mergeCell ref="B8:D8"/>
    <mergeCell ref="D2:H3"/>
    <mergeCell ref="B5:D5"/>
    <mergeCell ref="B6:D6"/>
    <mergeCell ref="B7:D7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1:D21"/>
    <mergeCell ref="B22:D22"/>
    <mergeCell ref="B23:H23"/>
    <mergeCell ref="B24:H24"/>
    <mergeCell ref="B25:H2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2019-02-19T12:42:01Z</cp:lastPrinted>
  <dcterms:created xsi:type="dcterms:W3CDTF">2016-03-01T12:35:02Z</dcterms:created>
  <dcterms:modified xsi:type="dcterms:W3CDTF">2019-06-17T09:03:47Z</dcterms:modified>
</cp:coreProperties>
</file>