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070" yWindow="-240" windowWidth="12945" windowHeight="999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J22" i="1"/>
  <c r="I22"/>
  <c r="E22" l="1"/>
</calcChain>
</file>

<file path=xl/sharedStrings.xml><?xml version="1.0" encoding="utf-8"?>
<sst xmlns="http://schemas.openxmlformats.org/spreadsheetml/2006/main" count="24" uniqueCount="24">
  <si>
    <t>Anllares</t>
  </si>
  <si>
    <t>Meirama</t>
  </si>
  <si>
    <t>Los Barrios</t>
  </si>
  <si>
    <t>Aboño 1,2</t>
  </si>
  <si>
    <t>La Robla 1,2</t>
  </si>
  <si>
    <t>Guardo 1,2</t>
  </si>
  <si>
    <t>Puente Nuevo 3</t>
  </si>
  <si>
    <t>Puentes 1,2,3,4</t>
  </si>
  <si>
    <t>Teruel 1,2,3</t>
  </si>
  <si>
    <t>Litoral de Almería 1,2</t>
  </si>
  <si>
    <t>Alcudia II-Carbón</t>
  </si>
  <si>
    <t>CENTRALES</t>
  </si>
  <si>
    <t>PRODUCCIÓN BRUTA (Mill. kWh)</t>
  </si>
  <si>
    <t>kW</t>
  </si>
  <si>
    <t>Lada 3,4</t>
  </si>
  <si>
    <t xml:space="preserve">TOTAL CARBÓN </t>
  </si>
  <si>
    <t>Potencia</t>
  </si>
  <si>
    <t>CENTRALES DE CARBÓN EN ESPAÑA</t>
  </si>
  <si>
    <t>Compostilla 3,4,5</t>
  </si>
  <si>
    <t>Narcea 2,3</t>
  </si>
  <si>
    <r>
      <t>Soto de Ribera</t>
    </r>
    <r>
      <rPr>
        <strike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3</t>
    </r>
  </si>
  <si>
    <t>Fuente: UNESA (junio 2018).</t>
  </si>
  <si>
    <t>Nota del autor. A fecha de esta edición no existen datos más actualizados.</t>
  </si>
  <si>
    <t>Cuadro 6.2</t>
  </si>
</sst>
</file>

<file path=xl/styles.xml><?xml version="1.0" encoding="utf-8"?>
<styleSheet xmlns="http://schemas.openxmlformats.org/spreadsheetml/2006/main">
  <numFmts count="3">
    <numFmt numFmtId="164" formatCode="General_)"/>
    <numFmt numFmtId="165" formatCode="0.0_)"/>
    <numFmt numFmtId="166" formatCode="#,##0_);\(#,##0\)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trike/>
      <sz val="9"/>
      <color theme="1"/>
      <name val="Arial"/>
      <family val="2"/>
    </font>
    <font>
      <sz val="10"/>
      <color rgb="FFFF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42">
    <xf numFmtId="0" fontId="0" fillId="0" borderId="0" xfId="0"/>
    <xf numFmtId="0" fontId="20" fillId="0" borderId="0" xfId="0" applyFont="1"/>
    <xf numFmtId="0" fontId="21" fillId="0" borderId="0" xfId="0" applyFont="1" applyFill="1"/>
    <xf numFmtId="164" fontId="20" fillId="0" borderId="0" xfId="34" applyFont="1" applyAlignment="1">
      <alignment vertical="top"/>
    </xf>
    <xf numFmtId="164" fontId="21" fillId="0" borderId="10" xfId="34" applyFont="1" applyBorder="1" applyAlignment="1" applyProtection="1">
      <alignment horizontal="left"/>
    </xf>
    <xf numFmtId="165" fontId="21" fillId="0" borderId="10" xfId="34" applyNumberFormat="1" applyFont="1" applyFill="1" applyBorder="1" applyAlignment="1" applyProtection="1">
      <alignment horizontal="center"/>
    </xf>
    <xf numFmtId="0" fontId="23" fillId="0" borderId="0" xfId="0" applyFont="1" applyFill="1" applyAlignment="1">
      <alignment wrapText="1"/>
    </xf>
    <xf numFmtId="165" fontId="21" fillId="0" borderId="0" xfId="34" applyNumberFormat="1" applyFont="1" applyFill="1" applyBorder="1" applyAlignment="1" applyProtection="1">
      <alignment horizontal="center" wrapText="1"/>
    </xf>
    <xf numFmtId="0" fontId="23" fillId="0" borderId="0" xfId="0" applyFont="1"/>
    <xf numFmtId="164" fontId="21" fillId="0" borderId="11" xfId="34" applyFont="1" applyFill="1" applyBorder="1" applyAlignment="1" applyProtection="1">
      <alignment horizontal="right" vertical="center"/>
    </xf>
    <xf numFmtId="3" fontId="24" fillId="19" borderId="12" xfId="34" applyNumberFormat="1" applyFont="1" applyFill="1" applyBorder="1" applyAlignment="1">
      <alignment vertical="center"/>
    </xf>
    <xf numFmtId="3" fontId="24" fillId="0" borderId="0" xfId="34" applyNumberFormat="1" applyFont="1" applyBorder="1" applyAlignment="1">
      <alignment vertical="center"/>
    </xf>
    <xf numFmtId="3" fontId="24" fillId="19" borderId="0" xfId="34" applyNumberFormat="1" applyFont="1" applyFill="1" applyBorder="1" applyAlignment="1">
      <alignment vertical="center"/>
    </xf>
    <xf numFmtId="3" fontId="25" fillId="0" borderId="11" xfId="0" applyNumberFormat="1" applyFont="1" applyBorder="1"/>
    <xf numFmtId="3" fontId="26" fillId="0" borderId="0" xfId="34" applyNumberFormat="1" applyFont="1" applyFill="1" applyBorder="1" applyAlignment="1">
      <alignment vertical="center"/>
    </xf>
    <xf numFmtId="166" fontId="27" fillId="0" borderId="0" xfId="34" applyNumberFormat="1" applyFont="1" applyFill="1" applyBorder="1" applyAlignment="1" applyProtection="1">
      <alignment horizontal="left" vertical="center"/>
    </xf>
    <xf numFmtId="3" fontId="27" fillId="0" borderId="0" xfId="34" applyNumberFormat="1" applyFont="1" applyFill="1" applyBorder="1" applyAlignment="1">
      <alignment vertical="center"/>
    </xf>
    <xf numFmtId="0" fontId="0" fillId="0" borderId="0" xfId="0" applyBorder="1"/>
    <xf numFmtId="166" fontId="26" fillId="0" borderId="0" xfId="34" applyNumberFormat="1" applyFont="1" applyFill="1" applyBorder="1" applyAlignment="1" applyProtection="1">
      <alignment horizontal="left" vertical="center"/>
    </xf>
    <xf numFmtId="166" fontId="26" fillId="0" borderId="0" xfId="34" applyNumberFormat="1" applyFont="1" applyFill="1" applyBorder="1" applyAlignment="1" applyProtection="1">
      <alignment horizontal="left"/>
    </xf>
    <xf numFmtId="3" fontId="26" fillId="0" borderId="0" xfId="34" applyNumberFormat="1" applyFont="1" applyFill="1" applyBorder="1"/>
    <xf numFmtId="166" fontId="26" fillId="0" borderId="0" xfId="34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wrapText="1"/>
    </xf>
    <xf numFmtId="14" fontId="21" fillId="0" borderId="0" xfId="34" applyNumberFormat="1" applyFont="1" applyFill="1" applyBorder="1" applyAlignment="1" applyProtection="1">
      <alignment horizontal="center" wrapText="1"/>
    </xf>
    <xf numFmtId="3" fontId="24" fillId="0" borderId="0" xfId="34" applyNumberFormat="1" applyFont="1" applyBorder="1" applyAlignment="1">
      <alignment horizontal="right" vertical="center"/>
    </xf>
    <xf numFmtId="3" fontId="24" fillId="0" borderId="0" xfId="34" applyNumberFormat="1" applyFont="1" applyBorder="1" applyAlignment="1"/>
    <xf numFmtId="3" fontId="24" fillId="19" borderId="0" xfId="34" applyNumberFormat="1" applyFont="1" applyFill="1" applyBorder="1" applyAlignment="1"/>
    <xf numFmtId="3" fontId="25" fillId="0" borderId="11" xfId="34" applyNumberFormat="1" applyFont="1" applyBorder="1" applyAlignment="1">
      <alignment vertical="center"/>
    </xf>
    <xf numFmtId="3" fontId="24" fillId="19" borderId="12" xfId="0" applyNumberFormat="1" applyFont="1" applyFill="1" applyBorder="1"/>
    <xf numFmtId="3" fontId="24" fillId="0" borderId="0" xfId="0" applyNumberFormat="1" applyFont="1"/>
    <xf numFmtId="3" fontId="24" fillId="19" borderId="0" xfId="0" applyNumberFormat="1" applyFont="1" applyFill="1" applyBorder="1"/>
    <xf numFmtId="0" fontId="29" fillId="0" borderId="0" xfId="0" applyFont="1"/>
    <xf numFmtId="164" fontId="21" fillId="0" borderId="10" xfId="34" applyFont="1" applyFill="1" applyBorder="1" applyAlignment="1">
      <alignment horizontal="center"/>
    </xf>
    <xf numFmtId="0" fontId="1" fillId="0" borderId="10" xfId="0" applyFont="1" applyBorder="1" applyAlignment="1"/>
    <xf numFmtId="3" fontId="30" fillId="18" borderId="0" xfId="0" applyNumberFormat="1" applyFont="1" applyFill="1" applyAlignment="1">
      <alignment vertical="center"/>
    </xf>
    <xf numFmtId="166" fontId="24" fillId="19" borderId="13" xfId="34" applyNumberFormat="1" applyFont="1" applyFill="1" applyBorder="1" applyAlignment="1">
      <alignment horizontal="left" vertical="center"/>
    </xf>
    <xf numFmtId="166" fontId="24" fillId="0" borderId="0" xfId="34" applyNumberFormat="1" applyFont="1" applyBorder="1" applyAlignment="1">
      <alignment horizontal="left" vertical="center"/>
    </xf>
    <xf numFmtId="166" fontId="24" fillId="19" borderId="0" xfId="34" applyNumberFormat="1" applyFont="1" applyFill="1" applyBorder="1" applyAlignment="1">
      <alignment horizontal="left" vertical="center"/>
    </xf>
    <xf numFmtId="166" fontId="25" fillId="0" borderId="11" xfId="34" applyNumberFormat="1" applyFont="1" applyBorder="1" applyAlignment="1">
      <alignment horizontal="left" vertical="center"/>
    </xf>
    <xf numFmtId="3" fontId="2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31" fillId="0" borderId="0" xfId="0" applyFont="1" applyAlignment="1">
      <alignment horizontal="left" vertical="center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_8PROCCTT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27"/>
  <sheetViews>
    <sheetView tabSelected="1" workbookViewId="0">
      <selection activeCell="N7" sqref="N7"/>
    </sheetView>
  </sheetViews>
  <sheetFormatPr baseColWidth="10" defaultRowHeight="12.75"/>
  <cols>
    <col min="1" max="1" width="1.42578125" customWidth="1"/>
    <col min="2" max="2" width="12.28515625" customWidth="1"/>
    <col min="3" max="3" width="0.7109375" customWidth="1"/>
    <col min="4" max="4" width="7.5703125" customWidth="1"/>
    <col min="5" max="5" width="11.85546875" style="8" customWidth="1"/>
    <col min="6" max="6" width="1.28515625" style="8" customWidth="1"/>
    <col min="7" max="8" width="11.42578125" customWidth="1"/>
    <col min="11" max="11" width="1.42578125" customWidth="1"/>
  </cols>
  <sheetData>
    <row r="2" spans="2:13" s="40" customFormat="1" ht="12.75" customHeight="1">
      <c r="B2" s="34" t="s">
        <v>23</v>
      </c>
      <c r="D2" s="41" t="s">
        <v>17</v>
      </c>
      <c r="E2" s="41"/>
      <c r="F2" s="41"/>
      <c r="G2" s="41"/>
      <c r="H2" s="41"/>
      <c r="I2" s="41"/>
      <c r="J2" s="41"/>
    </row>
    <row r="3" spans="2:13">
      <c r="B3" s="6"/>
      <c r="C3" s="6"/>
      <c r="D3" s="6"/>
      <c r="E3" s="6"/>
      <c r="F3" s="22"/>
      <c r="G3" s="6"/>
      <c r="H3" s="8"/>
      <c r="I3" s="8"/>
    </row>
    <row r="4" spans="2:13">
      <c r="B4" s="1"/>
      <c r="C4" s="1"/>
      <c r="D4" s="1"/>
      <c r="E4" s="7" t="s">
        <v>16</v>
      </c>
      <c r="F4" s="7"/>
      <c r="G4" s="2"/>
      <c r="H4" s="8"/>
      <c r="I4" s="8"/>
    </row>
    <row r="5" spans="2:13">
      <c r="B5" s="3"/>
      <c r="C5" s="3"/>
      <c r="D5" s="3"/>
      <c r="E5" s="23">
        <v>43100</v>
      </c>
      <c r="F5" s="23"/>
      <c r="G5" s="32" t="s">
        <v>12</v>
      </c>
      <c r="H5" s="32"/>
      <c r="I5" s="33"/>
      <c r="J5" s="33"/>
    </row>
    <row r="6" spans="2:13">
      <c r="B6" s="4" t="s">
        <v>11</v>
      </c>
      <c r="C6" s="4"/>
      <c r="D6" s="4"/>
      <c r="E6" s="5" t="s">
        <v>13</v>
      </c>
      <c r="F6" s="14"/>
      <c r="G6" s="9">
        <v>2014</v>
      </c>
      <c r="H6" s="9">
        <v>2015</v>
      </c>
      <c r="I6" s="9">
        <v>2016</v>
      </c>
      <c r="J6" s="9">
        <v>2017</v>
      </c>
    </row>
    <row r="7" spans="2:13">
      <c r="B7" s="35" t="s">
        <v>18</v>
      </c>
      <c r="C7" s="35"/>
      <c r="D7" s="35"/>
      <c r="E7" s="10">
        <v>1051700</v>
      </c>
      <c r="F7" s="14"/>
      <c r="G7" s="10">
        <v>4537</v>
      </c>
      <c r="H7" s="10">
        <v>4609.0046730000031</v>
      </c>
      <c r="I7" s="28">
        <v>3372.6575600000001</v>
      </c>
      <c r="J7" s="28">
        <v>3030.19</v>
      </c>
      <c r="K7" s="18"/>
      <c r="L7" s="14"/>
      <c r="M7" s="14"/>
    </row>
    <row r="8" spans="2:13">
      <c r="B8" s="36" t="s">
        <v>3</v>
      </c>
      <c r="C8" s="36"/>
      <c r="D8" s="36"/>
      <c r="E8" s="11">
        <v>921730</v>
      </c>
      <c r="F8" s="14"/>
      <c r="G8" s="11">
        <v>5455</v>
      </c>
      <c r="H8" s="11">
        <v>6375</v>
      </c>
      <c r="I8" s="29">
        <v>4415</v>
      </c>
      <c r="J8" s="29">
        <v>6473</v>
      </c>
      <c r="K8" s="18"/>
      <c r="L8" s="14"/>
      <c r="M8" s="14"/>
    </row>
    <row r="9" spans="2:13">
      <c r="B9" s="37" t="s">
        <v>20</v>
      </c>
      <c r="C9" s="37"/>
      <c r="D9" s="37"/>
      <c r="E9" s="12">
        <v>361060</v>
      </c>
      <c r="F9" s="14"/>
      <c r="G9" s="12">
        <v>1464</v>
      </c>
      <c r="H9" s="12">
        <v>3213</v>
      </c>
      <c r="I9" s="30">
        <v>1169</v>
      </c>
      <c r="J9" s="30">
        <v>1529</v>
      </c>
      <c r="K9" s="18"/>
      <c r="L9" s="14"/>
      <c r="M9" s="14"/>
    </row>
    <row r="10" spans="2:13">
      <c r="B10" s="36" t="s">
        <v>4</v>
      </c>
      <c r="C10" s="36"/>
      <c r="D10" s="36"/>
      <c r="E10" s="11">
        <v>654900</v>
      </c>
      <c r="F10" s="14"/>
      <c r="G10" s="11">
        <v>1675</v>
      </c>
      <c r="H10" s="11">
        <v>2764.3150999999998</v>
      </c>
      <c r="I10" s="29">
        <v>1598.3072999999999</v>
      </c>
      <c r="J10" s="29">
        <v>1724.9033119999999</v>
      </c>
      <c r="K10" s="18"/>
      <c r="L10" s="14"/>
      <c r="M10" s="14"/>
    </row>
    <row r="11" spans="2:13">
      <c r="B11" s="37" t="s">
        <v>19</v>
      </c>
      <c r="C11" s="37"/>
      <c r="D11" s="37"/>
      <c r="E11" s="12">
        <v>530500</v>
      </c>
      <c r="F11" s="14"/>
      <c r="G11" s="12">
        <v>916</v>
      </c>
      <c r="H11" s="12">
        <v>1839.4905799999999</v>
      </c>
      <c r="I11" s="30">
        <v>1388.1044199999999</v>
      </c>
      <c r="J11" s="30">
        <v>1242.8613399999999</v>
      </c>
      <c r="K11" s="18"/>
      <c r="L11" s="14"/>
      <c r="M11" s="14"/>
    </row>
    <row r="12" spans="2:13">
      <c r="B12" s="36" t="s">
        <v>14</v>
      </c>
      <c r="C12" s="36"/>
      <c r="D12" s="36"/>
      <c r="E12" s="11">
        <v>358400</v>
      </c>
      <c r="F12" s="14"/>
      <c r="G12" s="11">
        <v>1410</v>
      </c>
      <c r="H12" s="11">
        <v>1986</v>
      </c>
      <c r="I12" s="29">
        <v>1234.431</v>
      </c>
      <c r="J12" s="29">
        <v>1659</v>
      </c>
      <c r="K12" s="18"/>
      <c r="L12" s="14"/>
      <c r="M12" s="14"/>
    </row>
    <row r="13" spans="2:13">
      <c r="B13" s="37" t="s">
        <v>5</v>
      </c>
      <c r="C13" s="37"/>
      <c r="D13" s="37"/>
      <c r="E13" s="12">
        <v>515640</v>
      </c>
      <c r="F13" s="14"/>
      <c r="G13" s="12">
        <v>1250</v>
      </c>
      <c r="H13" s="12">
        <v>1940</v>
      </c>
      <c r="I13" s="30">
        <v>1011.121</v>
      </c>
      <c r="J13" s="30">
        <v>1181</v>
      </c>
      <c r="K13" s="18"/>
      <c r="L13" s="14"/>
      <c r="M13" s="14"/>
    </row>
    <row r="14" spans="2:13">
      <c r="B14" s="36" t="s">
        <v>0</v>
      </c>
      <c r="C14" s="36"/>
      <c r="D14" s="36"/>
      <c r="E14" s="11">
        <v>365200</v>
      </c>
      <c r="F14" s="14"/>
      <c r="G14" s="24">
        <v>1182</v>
      </c>
      <c r="H14" s="11">
        <v>997.03281740399996</v>
      </c>
      <c r="I14" s="29">
        <v>1435.5169744539999</v>
      </c>
      <c r="J14" s="29">
        <v>974.072</v>
      </c>
      <c r="K14" s="18"/>
      <c r="L14" s="14"/>
      <c r="M14" s="14"/>
    </row>
    <row r="15" spans="2:13">
      <c r="B15" s="37" t="s">
        <v>6</v>
      </c>
      <c r="C15" s="37"/>
      <c r="D15" s="37"/>
      <c r="E15" s="12">
        <v>323500</v>
      </c>
      <c r="F15" s="14"/>
      <c r="G15" s="12">
        <v>1153</v>
      </c>
      <c r="H15" s="12">
        <v>1705.3180780000002</v>
      </c>
      <c r="I15" s="30">
        <v>990.74528199999997</v>
      </c>
      <c r="J15" s="30">
        <v>1481.2249870000001</v>
      </c>
      <c r="K15" s="19"/>
      <c r="L15" s="20"/>
      <c r="M15" s="14"/>
    </row>
    <row r="16" spans="2:13">
      <c r="B16" s="36" t="s">
        <v>7</v>
      </c>
      <c r="C16" s="36"/>
      <c r="D16" s="36"/>
      <c r="E16" s="25">
        <v>1468500</v>
      </c>
      <c r="F16" s="14"/>
      <c r="G16" s="25">
        <v>7626</v>
      </c>
      <c r="H16" s="11">
        <v>8286.2594099999988</v>
      </c>
      <c r="I16" s="29">
        <v>8735.76</v>
      </c>
      <c r="J16" s="29">
        <v>8735.76</v>
      </c>
      <c r="K16" s="18"/>
      <c r="L16" s="14"/>
      <c r="M16" s="14"/>
    </row>
    <row r="17" spans="2:13">
      <c r="B17" s="37" t="s">
        <v>1</v>
      </c>
      <c r="C17" s="37"/>
      <c r="D17" s="37"/>
      <c r="E17" s="26">
        <v>580460</v>
      </c>
      <c r="F17" s="14"/>
      <c r="G17" s="12">
        <v>2443</v>
      </c>
      <c r="H17" s="12">
        <v>3299.386</v>
      </c>
      <c r="I17" s="30">
        <v>2600.4630000000002</v>
      </c>
      <c r="J17" s="30">
        <v>2600.4630000000002</v>
      </c>
      <c r="K17" s="21"/>
      <c r="L17" s="14"/>
      <c r="M17" s="14"/>
    </row>
    <row r="18" spans="2:13">
      <c r="B18" s="36" t="s">
        <v>8</v>
      </c>
      <c r="C18" s="36"/>
      <c r="D18" s="36"/>
      <c r="E18" s="11">
        <v>1101400</v>
      </c>
      <c r="F18" s="14"/>
      <c r="G18" s="25">
        <v>5002</v>
      </c>
      <c r="H18" s="11">
        <v>4810.3517119929966</v>
      </c>
      <c r="I18" s="29">
        <v>5083.08</v>
      </c>
      <c r="J18" s="29">
        <v>5083.08</v>
      </c>
      <c r="K18" s="15"/>
      <c r="L18" s="16"/>
      <c r="M18" s="16"/>
    </row>
    <row r="19" spans="2:13">
      <c r="B19" s="37" t="s">
        <v>9</v>
      </c>
      <c r="C19" s="37"/>
      <c r="D19" s="37"/>
      <c r="E19" s="12">
        <v>1158900</v>
      </c>
      <c r="F19" s="14"/>
      <c r="G19" s="26">
        <v>5912</v>
      </c>
      <c r="H19" s="12">
        <v>7715.2144079999935</v>
      </c>
      <c r="I19" s="30">
        <v>6452.03</v>
      </c>
      <c r="J19" s="30">
        <v>6452.03</v>
      </c>
      <c r="K19" s="17"/>
      <c r="L19" s="17"/>
      <c r="M19" s="17"/>
    </row>
    <row r="20" spans="2:13">
      <c r="B20" s="36" t="s">
        <v>2</v>
      </c>
      <c r="C20" s="36"/>
      <c r="D20" s="36"/>
      <c r="E20" s="11">
        <v>588900</v>
      </c>
      <c r="F20" s="14"/>
      <c r="G20" s="11">
        <v>3005</v>
      </c>
      <c r="H20" s="11">
        <v>3992.3549410000001</v>
      </c>
      <c r="I20" s="29">
        <v>3334.1023879999998</v>
      </c>
      <c r="J20" s="29">
        <v>3334.1023879999998</v>
      </c>
      <c r="K20" s="17"/>
      <c r="L20" s="17"/>
      <c r="M20" s="17"/>
    </row>
    <row r="21" spans="2:13">
      <c r="B21" s="37" t="s">
        <v>10</v>
      </c>
      <c r="C21" s="37"/>
      <c r="D21" s="37"/>
      <c r="E21" s="12">
        <v>510000</v>
      </c>
      <c r="F21" s="14"/>
      <c r="G21" s="26">
        <v>2416</v>
      </c>
      <c r="H21" s="12">
        <v>2070.3405620000003</v>
      </c>
      <c r="I21" s="30">
        <v>2861</v>
      </c>
      <c r="J21" s="30">
        <v>2861</v>
      </c>
    </row>
    <row r="22" spans="2:13">
      <c r="B22" s="38" t="s">
        <v>15</v>
      </c>
      <c r="C22" s="38"/>
      <c r="D22" s="38"/>
      <c r="E22" s="27">
        <f>SUM(E7:E21)</f>
        <v>10490790</v>
      </c>
      <c r="F22" s="14"/>
      <c r="G22" s="13">
        <v>45446</v>
      </c>
      <c r="H22" s="13">
        <v>55603.068281396991</v>
      </c>
      <c r="I22" s="13">
        <f>SUM(I7:I21)</f>
        <v>45681.318924453997</v>
      </c>
      <c r="J22" s="13">
        <f>SUM(J7:J21)</f>
        <v>48361.687027</v>
      </c>
    </row>
    <row r="23" spans="2:13">
      <c r="B23" s="1"/>
      <c r="C23" s="1"/>
      <c r="D23" s="1"/>
      <c r="E23" s="1"/>
      <c r="F23" s="14"/>
      <c r="G23" s="1"/>
      <c r="H23" s="8"/>
      <c r="I23" s="8"/>
    </row>
    <row r="24" spans="2:13">
      <c r="B24" s="39" t="s">
        <v>21</v>
      </c>
      <c r="C24" s="39"/>
      <c r="D24" s="39"/>
      <c r="E24" s="39"/>
      <c r="F24" s="39"/>
      <c r="G24" s="39"/>
      <c r="H24" s="39"/>
      <c r="I24" s="39"/>
      <c r="J24" s="39"/>
    </row>
    <row r="25" spans="2:13">
      <c r="B25" s="39" t="s">
        <v>22</v>
      </c>
      <c r="C25" s="39"/>
      <c r="D25" s="39"/>
      <c r="E25" s="39"/>
      <c r="F25" s="39"/>
      <c r="G25" s="39"/>
      <c r="H25" s="39"/>
      <c r="I25" s="39"/>
      <c r="J25" s="39"/>
    </row>
    <row r="27" spans="2:13">
      <c r="B27" s="31"/>
      <c r="C27" s="31"/>
      <c r="D27" s="31"/>
    </row>
  </sheetData>
  <mergeCells count="20">
    <mergeCell ref="B24:J24"/>
    <mergeCell ref="B25:J25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G5:J5"/>
    <mergeCell ref="D2:J2"/>
    <mergeCell ref="B7:D7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Mayte</cp:lastModifiedBy>
  <cp:lastPrinted>2019-06-07T09:31:27Z</cp:lastPrinted>
  <dcterms:created xsi:type="dcterms:W3CDTF">2014-04-14T10:05:02Z</dcterms:created>
  <dcterms:modified xsi:type="dcterms:W3CDTF">2019-06-16T18:17:18Z</dcterms:modified>
</cp:coreProperties>
</file>