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ESI\cap.8\"/>
    </mc:Choice>
  </mc:AlternateContent>
  <bookViews>
    <workbookView xWindow="0" yWindow="0" windowWidth="19200" windowHeight="10995"/>
  </bookViews>
  <sheets>
    <sheet name="1" sheetId="2" r:id="rId1"/>
  </sheets>
  <calcPr calcId="152511"/>
</workbook>
</file>

<file path=xl/calcChain.xml><?xml version="1.0" encoding="utf-8"?>
<calcChain xmlns="http://schemas.openxmlformats.org/spreadsheetml/2006/main">
  <c r="E8" i="2" l="1"/>
  <c r="F21" i="2" l="1"/>
  <c r="E21" i="2"/>
  <c r="F20" i="2"/>
  <c r="E20" i="2"/>
  <c r="F19" i="2"/>
  <c r="E19" i="2"/>
  <c r="F18" i="2"/>
  <c r="E18" i="2"/>
  <c r="G19" i="2" l="1"/>
  <c r="F17" i="2"/>
  <c r="F22" i="2" s="1"/>
  <c r="G21" i="2"/>
  <c r="G18" i="2"/>
  <c r="G20" i="2"/>
  <c r="E17" i="2"/>
  <c r="E22" i="2" s="1"/>
  <c r="G17" i="2" l="1"/>
  <c r="G22" i="2" s="1"/>
  <c r="E13" i="2"/>
  <c r="F8" i="2"/>
  <c r="F13" i="2" s="1"/>
  <c r="J12" i="2"/>
  <c r="G12" i="2"/>
  <c r="J11" i="2"/>
  <c r="G11" i="2"/>
  <c r="J10" i="2"/>
  <c r="G10" i="2"/>
  <c r="J9" i="2"/>
  <c r="G9" i="2"/>
  <c r="I8" i="2"/>
  <c r="I13" i="2" s="1"/>
  <c r="H8" i="2"/>
  <c r="H13" i="2" s="1"/>
  <c r="J8" i="2" l="1"/>
  <c r="J13" i="2" s="1"/>
  <c r="G8" i="2"/>
  <c r="G13" i="2" s="1"/>
</calcChain>
</file>

<file path=xl/sharedStrings.xml><?xml version="1.0" encoding="utf-8"?>
<sst xmlns="http://schemas.openxmlformats.org/spreadsheetml/2006/main" count="34" uniqueCount="20">
  <si>
    <t>TOTAL</t>
  </si>
  <si>
    <t>RBBA</t>
  </si>
  <si>
    <t>RBMA</t>
  </si>
  <si>
    <t>CENTRALES NUCLEARES</t>
  </si>
  <si>
    <t xml:space="preserve">  OPERACIÓN CCNN</t>
  </si>
  <si>
    <t>FABRICA DE JUZBADO</t>
  </si>
  <si>
    <t>IIRR Y OTROS</t>
  </si>
  <si>
    <r>
      <t>m</t>
    </r>
    <r>
      <rPr>
        <b/>
        <vertAlign val="superscript"/>
        <sz val="9"/>
        <rFont val="Arial"/>
        <family val="2"/>
      </rPr>
      <t>3</t>
    </r>
  </si>
  <si>
    <t xml:space="preserve">  DESMANTEL. DE CCNN</t>
  </si>
  <si>
    <t>RBBA Y RBMA</t>
  </si>
  <si>
    <t>Fuente: ENRESA</t>
  </si>
  <si>
    <t>TOTAL PREVISTO (*)</t>
  </si>
  <si>
    <t>PRODUCIDO A 31-12-2017</t>
  </si>
  <si>
    <t>PREVISION DESDE 2018 (*)</t>
  </si>
  <si>
    <t xml:space="preserve">Cuadro 8.2  </t>
  </si>
  <si>
    <t>RESIDUOS RADIACTIVOS DE MUY BAJA, BAJA Y MEDIA ACTIVIDAD A GESTIONAR EN ESPAÑA (*)</t>
  </si>
  <si>
    <t xml:space="preserve">(*) Inventario Provisional. Actualmente se está trabajando en la revisión del Inventario Nacional.      </t>
  </si>
  <si>
    <t xml:space="preserve">RBBA: Residuos de muy baja actividad          </t>
  </si>
  <si>
    <t xml:space="preserve">RBMA: Residuos baja y media actividad      </t>
  </si>
  <si>
    <t>IIRR: Instalaciones radiactivas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</si>
</sst>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theme="1"/>
      <name val="ENRESA Aroma Light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10"/>
      <name val="ENRESA Aroma Light"/>
      <family val="2"/>
    </font>
    <font>
      <b/>
      <sz val="11"/>
      <color theme="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0" fillId="0" borderId="0" xfId="0" applyBorder="1"/>
    <xf numFmtId="3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8" fillId="0" borderId="0" xfId="0" applyFont="1" applyFill="1"/>
    <xf numFmtId="0" fontId="2" fillId="0" borderId="0" xfId="0" applyFont="1" applyFill="1"/>
    <xf numFmtId="3" fontId="2" fillId="3" borderId="9" xfId="0" applyNumberFormat="1" applyFont="1" applyFill="1" applyBorder="1" applyAlignment="1">
      <alignment horizontal="center"/>
    </xf>
    <xf numFmtId="3" fontId="2" fillId="3" borderId="10" xfId="0" applyNumberFormat="1" applyFont="1" applyFill="1" applyBorder="1" applyAlignment="1">
      <alignment horizontal="center"/>
    </xf>
    <xf numFmtId="3" fontId="3" fillId="3" borderId="11" xfId="0" applyNumberFormat="1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/>
    </xf>
    <xf numFmtId="3" fontId="5" fillId="3" borderId="0" xfId="0" applyNumberFormat="1" applyFont="1" applyFill="1" applyBorder="1" applyAlignment="1">
      <alignment horizontal="center"/>
    </xf>
    <xf numFmtId="3" fontId="6" fillId="3" borderId="3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/>
    </xf>
    <xf numFmtId="3" fontId="2" fillId="3" borderId="0" xfId="0" applyNumberFormat="1" applyFont="1" applyFill="1" applyBorder="1" applyAlignment="1">
      <alignment horizontal="center"/>
    </xf>
    <xf numFmtId="3" fontId="3" fillId="3" borderId="3" xfId="0" applyNumberFormat="1" applyFont="1" applyFill="1" applyBorder="1" applyAlignment="1">
      <alignment horizontal="center" vertical="center"/>
    </xf>
    <xf numFmtId="3" fontId="3" fillId="3" borderId="0" xfId="0" applyNumberFormat="1" applyFont="1" applyFill="1" applyBorder="1" applyAlignment="1">
      <alignment horizontal="center"/>
    </xf>
    <xf numFmtId="3" fontId="3" fillId="3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3" fillId="3" borderId="10" xfId="0" applyNumberFormat="1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6" fillId="3" borderId="0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3" fillId="3" borderId="2" xfId="0" applyNumberFormat="1" applyFont="1" applyFill="1" applyBorder="1" applyAlignment="1">
      <alignment horizontal="center"/>
    </xf>
    <xf numFmtId="3" fontId="3" fillId="0" borderId="10" xfId="0" applyNumberFormat="1" applyFont="1" applyBorder="1" applyAlignment="1">
      <alignment horizontal="center" vertical="center"/>
    </xf>
    <xf numFmtId="0" fontId="2" fillId="0" borderId="4" xfId="0" applyFont="1" applyBorder="1"/>
    <xf numFmtId="3" fontId="3" fillId="0" borderId="4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0" fontId="0" fillId="0" borderId="0" xfId="0" applyFill="1"/>
    <xf numFmtId="3" fontId="3" fillId="0" borderId="2" xfId="0" applyNumberFormat="1" applyFont="1" applyFill="1" applyBorder="1" applyAlignment="1">
      <alignment horizontal="center"/>
    </xf>
    <xf numFmtId="1" fontId="0" fillId="0" borderId="0" xfId="0" applyNumberFormat="1"/>
    <xf numFmtId="0" fontId="9" fillId="2" borderId="0" xfId="1" applyFont="1" applyFill="1"/>
    <xf numFmtId="0" fontId="10" fillId="0" borderId="0" xfId="1" applyFont="1" applyFill="1" applyAlignment="1"/>
    <xf numFmtId="0" fontId="10" fillId="0" borderId="0" xfId="1" applyFont="1" applyFill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0" borderId="0" xfId="0" applyFont="1" applyBorder="1"/>
    <xf numFmtId="0" fontId="7" fillId="0" borderId="0" xfId="1" applyFont="1" applyFill="1" applyAlignment="1">
      <alignment horizontal="left"/>
    </xf>
    <xf numFmtId="0" fontId="3" fillId="3" borderId="2" xfId="0" applyFont="1" applyFill="1" applyBorder="1" applyAlignment="1"/>
    <xf numFmtId="0" fontId="3" fillId="3" borderId="0" xfId="0" applyFont="1" applyFill="1" applyBorder="1" applyAlignment="1"/>
    <xf numFmtId="0" fontId="3" fillId="3" borderId="3" xfId="0" applyFont="1" applyFill="1" applyBorder="1" applyAlignment="1"/>
    <xf numFmtId="0" fontId="3" fillId="0" borderId="2" xfId="0" applyFont="1" applyBorder="1" applyAlignment="1"/>
    <xf numFmtId="0" fontId="3" fillId="0" borderId="0" xfId="0" applyFont="1" applyBorder="1" applyAlignment="1"/>
    <xf numFmtId="0" fontId="3" fillId="0" borderId="3" xfId="0" applyFont="1" applyBorder="1" applyAlignment="1"/>
    <xf numFmtId="0" fontId="3" fillId="3" borderId="12" xfId="0" applyFont="1" applyFill="1" applyBorder="1" applyAlignment="1"/>
    <xf numFmtId="0" fontId="3" fillId="3" borderId="13" xfId="0" applyFont="1" applyFill="1" applyBorder="1" applyAlignment="1"/>
    <xf numFmtId="0" fontId="3" fillId="3" borderId="14" xfId="0" applyFont="1" applyFill="1" applyBorder="1" applyAlignment="1"/>
    <xf numFmtId="0" fontId="10" fillId="0" borderId="0" xfId="1" applyFont="1" applyFill="1" applyAlignment="1">
      <alignment horizontal="left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5" fillId="3" borderId="2" xfId="0" applyFont="1" applyFill="1" applyBorder="1" applyAlignment="1"/>
    <xf numFmtId="0" fontId="5" fillId="3" borderId="0" xfId="0" applyFont="1" applyFill="1" applyBorder="1" applyAlignment="1"/>
    <xf numFmtId="0" fontId="5" fillId="3" borderId="3" xfId="0" applyFont="1" applyFill="1" applyBorder="1" applyAlignment="1"/>
    <xf numFmtId="0" fontId="5" fillId="0" borderId="2" xfId="0" applyFont="1" applyBorder="1" applyAlignment="1"/>
    <xf numFmtId="0" fontId="5" fillId="0" borderId="0" xfId="0" applyFont="1" applyBorder="1" applyAlignment="1"/>
    <xf numFmtId="0" fontId="5" fillId="0" borderId="3" xfId="0" applyFont="1" applyBorder="1" applyAlignment="1"/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5" xfId="0" applyFont="1" applyFill="1" applyBorder="1" applyAlignment="1"/>
    <xf numFmtId="0" fontId="3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8"/>
  <sheetViews>
    <sheetView tabSelected="1" zoomScaleNormal="100" workbookViewId="0"/>
  </sheetViews>
  <sheetFormatPr baseColWidth="10" defaultRowHeight="12.75"/>
  <cols>
    <col min="1" max="1" width="1.42578125" customWidth="1"/>
    <col min="2" max="2" width="12.28515625" customWidth="1"/>
    <col min="3" max="3" width="0.7109375" customWidth="1"/>
    <col min="4" max="4" width="12.85546875" customWidth="1"/>
    <col min="5" max="10" width="12.140625" customWidth="1"/>
    <col min="11" max="11" width="1.42578125" customWidth="1"/>
  </cols>
  <sheetData>
    <row r="2" spans="2:17" ht="15" customHeight="1">
      <c r="B2" s="45" t="s">
        <v>14</v>
      </c>
      <c r="C2" s="42"/>
      <c r="D2" s="63" t="s">
        <v>15</v>
      </c>
      <c r="E2" s="63"/>
      <c r="F2" s="63"/>
      <c r="G2" s="63"/>
      <c r="H2" s="63"/>
      <c r="I2" s="63"/>
      <c r="J2" s="63"/>
      <c r="K2" s="46"/>
    </row>
    <row r="3" spans="2:17" ht="12.75" customHeight="1">
      <c r="B3" s="7"/>
      <c r="C3" s="42"/>
      <c r="D3" s="63"/>
      <c r="E3" s="63"/>
      <c r="F3" s="63"/>
      <c r="G3" s="63"/>
      <c r="H3" s="63"/>
      <c r="I3" s="63"/>
      <c r="J3" s="63"/>
      <c r="K3" s="46"/>
    </row>
    <row r="4" spans="2:17" ht="12.75" customHeight="1">
      <c r="B4" s="7"/>
      <c r="C4" s="42"/>
      <c r="D4" s="42"/>
      <c r="E4" s="47"/>
      <c r="F4" s="47"/>
      <c r="G4" s="47"/>
      <c r="H4" s="47"/>
      <c r="I4" s="47"/>
      <c r="J4" s="47"/>
      <c r="K4" s="46"/>
    </row>
    <row r="5" spans="2:17">
      <c r="B5" s="82" t="s">
        <v>9</v>
      </c>
      <c r="C5" s="82"/>
      <c r="D5" s="82"/>
      <c r="E5" s="82"/>
      <c r="F5" s="82"/>
      <c r="G5" s="82"/>
      <c r="H5" s="82"/>
      <c r="I5" s="82"/>
      <c r="J5" s="82"/>
    </row>
    <row r="6" spans="2:17">
      <c r="B6" s="8"/>
      <c r="C6" s="42"/>
      <c r="D6" s="42"/>
      <c r="E6" s="76" t="s">
        <v>12</v>
      </c>
      <c r="F6" s="77"/>
      <c r="G6" s="78"/>
      <c r="H6" s="76" t="s">
        <v>13</v>
      </c>
      <c r="I6" s="77"/>
      <c r="J6" s="78"/>
    </row>
    <row r="7" spans="2:17" ht="13.5">
      <c r="B7" s="83" t="s">
        <v>7</v>
      </c>
      <c r="C7" s="84"/>
      <c r="D7" s="85"/>
      <c r="E7" s="4" t="s">
        <v>1</v>
      </c>
      <c r="F7" s="5" t="s">
        <v>2</v>
      </c>
      <c r="G7" s="6" t="s">
        <v>0</v>
      </c>
      <c r="H7" s="4" t="s">
        <v>1</v>
      </c>
      <c r="I7" s="5" t="s">
        <v>2</v>
      </c>
      <c r="J7" s="6" t="s">
        <v>0</v>
      </c>
    </row>
    <row r="8" spans="2:17">
      <c r="B8" s="48" t="s">
        <v>3</v>
      </c>
      <c r="C8" s="49"/>
      <c r="D8" s="50"/>
      <c r="E8" s="9">
        <f>E9+E10</f>
        <v>8000</v>
      </c>
      <c r="F8" s="10">
        <f t="shared" ref="F8:J8" si="0">F9+F10</f>
        <v>35200</v>
      </c>
      <c r="G8" s="31">
        <f t="shared" si="0"/>
        <v>43200</v>
      </c>
      <c r="H8" s="9">
        <f t="shared" si="0"/>
        <v>92200</v>
      </c>
      <c r="I8" s="10">
        <f t="shared" si="0"/>
        <v>50800</v>
      </c>
      <c r="J8" s="11">
        <f t="shared" si="0"/>
        <v>143000</v>
      </c>
    </row>
    <row r="9" spans="2:17">
      <c r="B9" s="86" t="s">
        <v>4</v>
      </c>
      <c r="C9" s="87"/>
      <c r="D9" s="88"/>
      <c r="E9" s="12">
        <v>4300</v>
      </c>
      <c r="F9" s="13">
        <v>31900</v>
      </c>
      <c r="G9" s="32">
        <f>E9+F9</f>
        <v>36200</v>
      </c>
      <c r="H9" s="12">
        <v>6100</v>
      </c>
      <c r="I9" s="13">
        <v>7300</v>
      </c>
      <c r="J9" s="14">
        <f>H9+I9</f>
        <v>13400</v>
      </c>
      <c r="Q9" s="44"/>
    </row>
    <row r="10" spans="2:17">
      <c r="B10" s="89" t="s">
        <v>8</v>
      </c>
      <c r="C10" s="90"/>
      <c r="D10" s="91"/>
      <c r="E10" s="15">
        <v>3700</v>
      </c>
      <c r="F10" s="16">
        <v>3300</v>
      </c>
      <c r="G10" s="33">
        <f>E10+F10</f>
        <v>7000</v>
      </c>
      <c r="H10" s="15">
        <v>86100</v>
      </c>
      <c r="I10" s="16">
        <v>43500</v>
      </c>
      <c r="J10" s="17">
        <f>H10+I10</f>
        <v>129600</v>
      </c>
      <c r="Q10" s="44"/>
    </row>
    <row r="11" spans="2:17">
      <c r="B11" s="92" t="s">
        <v>5</v>
      </c>
      <c r="C11" s="93"/>
      <c r="D11" s="94"/>
      <c r="E11" s="18">
        <v>500</v>
      </c>
      <c r="F11" s="19">
        <v>100</v>
      </c>
      <c r="G11" s="28">
        <f>E11+F11</f>
        <v>600</v>
      </c>
      <c r="H11" s="18">
        <v>200</v>
      </c>
      <c r="I11" s="19">
        <v>0</v>
      </c>
      <c r="J11" s="20">
        <f>H11+I11</f>
        <v>200</v>
      </c>
    </row>
    <row r="12" spans="2:17">
      <c r="B12" s="95" t="s">
        <v>6</v>
      </c>
      <c r="C12" s="96"/>
      <c r="D12" s="97"/>
      <c r="E12" s="21">
        <v>13500</v>
      </c>
      <c r="F12" s="22">
        <v>4300</v>
      </c>
      <c r="G12" s="25">
        <f>E12+F12</f>
        <v>17800</v>
      </c>
      <c r="H12" s="21">
        <v>900</v>
      </c>
      <c r="I12" s="22">
        <v>300</v>
      </c>
      <c r="J12" s="23">
        <f>H12+I12</f>
        <v>1200</v>
      </c>
    </row>
    <row r="13" spans="2:17">
      <c r="B13" s="98" t="s">
        <v>0</v>
      </c>
      <c r="C13" s="99"/>
      <c r="D13" s="100"/>
      <c r="E13" s="34">
        <f t="shared" ref="E13:J13" si="1">E8+E11+E12</f>
        <v>22000</v>
      </c>
      <c r="F13" s="27">
        <f t="shared" si="1"/>
        <v>39600</v>
      </c>
      <c r="G13" s="28">
        <f t="shared" si="1"/>
        <v>61600</v>
      </c>
      <c r="H13" s="34">
        <f t="shared" si="1"/>
        <v>93300</v>
      </c>
      <c r="I13" s="27">
        <f t="shared" si="1"/>
        <v>51100</v>
      </c>
      <c r="J13" s="20">
        <f t="shared" si="1"/>
        <v>144400</v>
      </c>
    </row>
    <row r="14" spans="2:17" s="42" customFormat="1">
      <c r="B14" s="51"/>
      <c r="E14" s="40"/>
      <c r="F14" s="40"/>
      <c r="G14" s="41"/>
      <c r="H14" s="40"/>
      <c r="I14" s="40"/>
      <c r="J14" s="41"/>
    </row>
    <row r="15" spans="2:17">
      <c r="B15" s="26"/>
      <c r="C15" s="42"/>
      <c r="D15" s="42"/>
      <c r="E15" s="79" t="s">
        <v>11</v>
      </c>
      <c r="F15" s="80"/>
      <c r="G15" s="81"/>
      <c r="H15" s="34"/>
      <c r="I15" s="27"/>
      <c r="J15" s="28"/>
    </row>
    <row r="16" spans="2:17" ht="13.5">
      <c r="B16" s="64" t="s">
        <v>7</v>
      </c>
      <c r="C16" s="65"/>
      <c r="D16" s="66"/>
      <c r="E16" s="36" t="s">
        <v>1</v>
      </c>
      <c r="F16" s="35" t="s">
        <v>2</v>
      </c>
      <c r="G16" s="35" t="s">
        <v>0</v>
      </c>
      <c r="H16" s="43"/>
      <c r="I16" s="2"/>
      <c r="J16" s="3"/>
    </row>
    <row r="17" spans="2:10">
      <c r="B17" s="67" t="s">
        <v>3</v>
      </c>
      <c r="C17" s="68"/>
      <c r="D17" s="69"/>
      <c r="E17" s="29">
        <f t="shared" ref="E17:F17" si="2">E18+E19</f>
        <v>100200</v>
      </c>
      <c r="F17" s="30">
        <f t="shared" si="2"/>
        <v>86000</v>
      </c>
      <c r="G17" s="38">
        <f>G18+G19</f>
        <v>186200</v>
      </c>
      <c r="H17" s="43"/>
      <c r="I17" s="2"/>
      <c r="J17" s="3"/>
    </row>
    <row r="18" spans="2:10">
      <c r="B18" s="70" t="s">
        <v>4</v>
      </c>
      <c r="C18" s="71"/>
      <c r="D18" s="72"/>
      <c r="E18" s="15">
        <f>E9+H9</f>
        <v>10400</v>
      </c>
      <c r="F18" s="16">
        <f>F9+I9</f>
        <v>39200</v>
      </c>
      <c r="G18" s="33">
        <f>E18+F18</f>
        <v>49600</v>
      </c>
      <c r="H18" s="43"/>
      <c r="I18" s="2"/>
      <c r="J18" s="3"/>
    </row>
    <row r="19" spans="2:10">
      <c r="B19" s="73" t="s">
        <v>8</v>
      </c>
      <c r="C19" s="74"/>
      <c r="D19" s="75"/>
      <c r="E19" s="12">
        <f t="shared" ref="E19:F19" si="3">E10+H10</f>
        <v>89800</v>
      </c>
      <c r="F19" s="13">
        <f t="shared" si="3"/>
        <v>46800</v>
      </c>
      <c r="G19" s="32">
        <f>E19+F19</f>
        <v>136600</v>
      </c>
      <c r="H19" s="43"/>
      <c r="I19" s="2"/>
      <c r="J19" s="3"/>
    </row>
    <row r="20" spans="2:10">
      <c r="B20" s="54" t="s">
        <v>5</v>
      </c>
      <c r="C20" s="55"/>
      <c r="D20" s="56"/>
      <c r="E20" s="21">
        <f t="shared" ref="E20:F20" si="4">E11+H11</f>
        <v>700</v>
      </c>
      <c r="F20" s="22">
        <f t="shared" si="4"/>
        <v>100</v>
      </c>
      <c r="G20" s="25">
        <f>E20+F20</f>
        <v>800</v>
      </c>
      <c r="H20" s="43"/>
      <c r="I20" s="2"/>
      <c r="J20" s="3"/>
    </row>
    <row r="21" spans="2:10">
      <c r="B21" s="57" t="s">
        <v>6</v>
      </c>
      <c r="C21" s="58"/>
      <c r="D21" s="59"/>
      <c r="E21" s="18">
        <f t="shared" ref="E21:F21" si="5">E12+H12</f>
        <v>14400</v>
      </c>
      <c r="F21" s="19">
        <f t="shared" si="5"/>
        <v>4600</v>
      </c>
      <c r="G21" s="28">
        <f>E21+F21</f>
        <v>19000</v>
      </c>
      <c r="H21" s="43"/>
      <c r="I21" s="2"/>
      <c r="J21" s="3"/>
    </row>
    <row r="22" spans="2:10">
      <c r="B22" s="60" t="s">
        <v>0</v>
      </c>
      <c r="C22" s="61"/>
      <c r="D22" s="62"/>
      <c r="E22" s="37">
        <f t="shared" ref="E22:G22" si="6">E17+E20+E21</f>
        <v>115300</v>
      </c>
      <c r="F22" s="24">
        <f t="shared" si="6"/>
        <v>90700</v>
      </c>
      <c r="G22" s="25">
        <f t="shared" si="6"/>
        <v>206000</v>
      </c>
      <c r="H22" s="43"/>
      <c r="I22" s="2"/>
      <c r="J22" s="3"/>
    </row>
    <row r="23" spans="2:10" s="1" customFormat="1">
      <c r="B23" s="52"/>
      <c r="C23" s="42"/>
      <c r="D23" s="42"/>
      <c r="E23" s="39"/>
      <c r="F23" s="39"/>
      <c r="G23" s="39"/>
      <c r="H23" s="8"/>
      <c r="I23" s="8"/>
      <c r="J23" s="8"/>
    </row>
    <row r="24" spans="2:10">
      <c r="B24" s="53" t="s">
        <v>16</v>
      </c>
      <c r="C24" s="53"/>
      <c r="D24" s="53"/>
      <c r="E24" s="53"/>
      <c r="F24" s="53"/>
      <c r="G24" s="53"/>
      <c r="H24" s="53"/>
      <c r="I24" s="53"/>
      <c r="J24" s="53"/>
    </row>
    <row r="25" spans="2:10">
      <c r="B25" s="53" t="s">
        <v>17</v>
      </c>
      <c r="C25" s="53"/>
      <c r="D25" s="53"/>
      <c r="E25" s="53"/>
      <c r="F25" s="53"/>
      <c r="G25" s="53"/>
      <c r="H25" s="53"/>
      <c r="I25" s="53"/>
      <c r="J25" s="53"/>
    </row>
    <row r="26" spans="2:10">
      <c r="B26" s="53" t="s">
        <v>18</v>
      </c>
      <c r="C26" s="53"/>
      <c r="D26" s="53"/>
      <c r="E26" s="53"/>
      <c r="F26" s="53"/>
      <c r="G26" s="53"/>
      <c r="H26" s="53"/>
      <c r="I26" s="53"/>
      <c r="J26" s="53"/>
    </row>
    <row r="27" spans="2:10">
      <c r="B27" s="53" t="s">
        <v>19</v>
      </c>
      <c r="C27" s="53"/>
      <c r="D27" s="53"/>
      <c r="E27" s="53"/>
      <c r="F27" s="53"/>
      <c r="G27" s="53"/>
      <c r="H27" s="53"/>
      <c r="I27" s="53"/>
      <c r="J27" s="53"/>
    </row>
    <row r="28" spans="2:10">
      <c r="B28" s="53" t="s">
        <v>10</v>
      </c>
      <c r="C28" s="53"/>
      <c r="D28" s="53"/>
      <c r="E28" s="53"/>
      <c r="F28" s="53"/>
      <c r="G28" s="53"/>
      <c r="H28" s="53"/>
      <c r="I28" s="53"/>
      <c r="J28" s="53"/>
    </row>
  </sheetData>
  <mergeCells count="23">
    <mergeCell ref="D2:J3"/>
    <mergeCell ref="B16:D16"/>
    <mergeCell ref="B17:D17"/>
    <mergeCell ref="B18:D18"/>
    <mergeCell ref="B19:D19"/>
    <mergeCell ref="E6:G6"/>
    <mergeCell ref="H6:J6"/>
    <mergeCell ref="E15:G15"/>
    <mergeCell ref="B5:J5"/>
    <mergeCell ref="B7:D7"/>
    <mergeCell ref="B9:D9"/>
    <mergeCell ref="B10:D10"/>
    <mergeCell ref="B11:D11"/>
    <mergeCell ref="B12:D12"/>
    <mergeCell ref="B13:D13"/>
    <mergeCell ref="B24:J24"/>
    <mergeCell ref="B25:J25"/>
    <mergeCell ref="B28:J28"/>
    <mergeCell ref="B20:D20"/>
    <mergeCell ref="B21:D21"/>
    <mergeCell ref="B22:D22"/>
    <mergeCell ref="B26:J26"/>
    <mergeCell ref="B27:J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>ENRESA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Abreu Trigueros, Adolfo</dc:creator>
  <cp:lastModifiedBy>Enrique Sanchez Iniesta</cp:lastModifiedBy>
  <cp:lastPrinted>2019-04-09T07:10:10Z</cp:lastPrinted>
  <dcterms:created xsi:type="dcterms:W3CDTF">2016-05-30T11:56:12Z</dcterms:created>
  <dcterms:modified xsi:type="dcterms:W3CDTF">2019-06-17T11:45:49Z</dcterms:modified>
</cp:coreProperties>
</file>