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730" windowHeight="11760"/>
  </bookViews>
  <sheets>
    <sheet name="Hoja1" sheetId="1" r:id="rId1"/>
    <sheet name="Hoja2" sheetId="2" r:id="rId2"/>
    <sheet name="Hoja3" sheetId="3" r:id="rId3"/>
  </sheets>
  <calcPr calcId="125725"/>
</workbook>
</file>

<file path=xl/calcChain.xml><?xml version="1.0" encoding="utf-8"?>
<calcChain xmlns="http://schemas.openxmlformats.org/spreadsheetml/2006/main">
  <c r="I12" i="1"/>
  <c r="I11"/>
  <c r="I10"/>
  <c r="I9"/>
  <c r="I8"/>
  <c r="I7"/>
  <c r="F13"/>
  <c r="G13"/>
  <c r="H13"/>
  <c r="E13"/>
  <c r="I13" l="1"/>
</calcChain>
</file>

<file path=xl/sharedStrings.xml><?xml version="1.0" encoding="utf-8"?>
<sst xmlns="http://schemas.openxmlformats.org/spreadsheetml/2006/main" count="22" uniqueCount="21">
  <si>
    <t xml:space="preserve">REAL </t>
  </si>
  <si>
    <t>PREVISION</t>
  </si>
  <si>
    <t>PRESUP</t>
  </si>
  <si>
    <t>ESTIMADO</t>
  </si>
  <si>
    <t>TOTAL</t>
  </si>
  <si>
    <t>GESTION RBBA/RBMA</t>
  </si>
  <si>
    <t>GESTION CG/RAA</t>
  </si>
  <si>
    <t>CLAUSURA</t>
  </si>
  <si>
    <t>OTRAS ACTUACIONES</t>
  </si>
  <si>
    <t>I+D</t>
  </si>
  <si>
    <t>ESTRUCTURA</t>
  </si>
  <si>
    <t>Fuente: ENRESA</t>
  </si>
  <si>
    <t>Cuadro 8.3</t>
  </si>
  <si>
    <t>Nota del autor. A la fecha de cierre de la edición de esta publicación no hay datos actualizados.</t>
  </si>
  <si>
    <t>Miles de euros de 2018</t>
  </si>
  <si>
    <t>2010-2017</t>
  </si>
  <si>
    <t>2019-2022</t>
  </si>
  <si>
    <t>DESDE 2023</t>
  </si>
  <si>
    <t xml:space="preserve">(*) Según las estimaciones de ENRESA de junio de 2018 </t>
  </si>
  <si>
    <t>RESUMEN DE COSTES DE LA GESTION DE RESIDUOS RADIACTIVOS Y COMBUSTIBLE GASTADO EN ESPAÑA DESDE 2010(*)</t>
  </si>
  <si>
    <t>RBBA: Residuos de muy baja actividad    
RBMA: Residuos baja y media actividad      
CG: Combustible gastado      
RAA: Residuos de alta actividad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</si>
</sst>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ENRESA Aroma Light"/>
    </font>
    <font>
      <b/>
      <sz val="1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0"/>
      <color indexed="8"/>
      <name val="ENRESA Aroma Light"/>
      <family val="2"/>
    </font>
    <font>
      <sz val="9"/>
      <name val="Arial"/>
      <family val="2"/>
    </font>
    <font>
      <b/>
      <sz val="9"/>
      <name val="Arial"/>
      <family val="2"/>
    </font>
    <font>
      <b/>
      <sz val="11"/>
      <color indexed="9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8">
    <xf numFmtId="0" fontId="0" fillId="0" borderId="0" xfId="0"/>
    <xf numFmtId="0" fontId="4" fillId="0" borderId="0" xfId="0" applyFont="1"/>
    <xf numFmtId="0" fontId="5" fillId="0" borderId="0" xfId="0" applyFont="1" applyAlignment="1">
      <alignment horizontal="left"/>
    </xf>
    <xf numFmtId="0" fontId="1" fillId="0" borderId="0" xfId="0" applyFont="1"/>
    <xf numFmtId="3" fontId="9" fillId="0" borderId="2" xfId="1" applyNumberFormat="1" applyFont="1" applyFill="1" applyBorder="1" applyAlignment="1">
      <alignment horizontal="right" vertical="center"/>
    </xf>
    <xf numFmtId="3" fontId="9" fillId="3" borderId="2" xfId="1" applyNumberFormat="1" applyFont="1" applyFill="1" applyBorder="1" applyAlignment="1">
      <alignment horizontal="right" vertical="center"/>
    </xf>
    <xf numFmtId="3" fontId="10" fillId="3" borderId="3" xfId="1" applyNumberFormat="1" applyFont="1" applyFill="1" applyBorder="1" applyAlignment="1">
      <alignment horizontal="right" vertical="center"/>
    </xf>
    <xf numFmtId="3" fontId="0" fillId="0" borderId="0" xfId="0" applyNumberFormat="1"/>
    <xf numFmtId="3" fontId="1" fillId="0" borderId="0" xfId="0" applyNumberFormat="1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11" fillId="2" borderId="0" xfId="0" applyFont="1" applyFill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7" fillId="3" borderId="4" xfId="0" applyFont="1" applyFill="1" applyBorder="1" applyAlignment="1">
      <alignment horizontal="left" vertical="center"/>
    </xf>
    <xf numFmtId="0" fontId="7" fillId="3" borderId="5" xfId="0" applyFont="1" applyFill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/>
    </xf>
    <xf numFmtId="0" fontId="7" fillId="0" borderId="7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7" fillId="0" borderId="8" xfId="0" applyFont="1" applyFill="1" applyBorder="1" applyAlignment="1">
      <alignment horizontal="left" vertical="center"/>
    </xf>
    <xf numFmtId="0" fontId="7" fillId="3" borderId="7" xfId="0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left" vertical="center"/>
    </xf>
    <xf numFmtId="0" fontId="7" fillId="3" borderId="8" xfId="0" applyFont="1" applyFill="1" applyBorder="1" applyAlignment="1">
      <alignment horizontal="left" vertical="center"/>
    </xf>
    <xf numFmtId="0" fontId="6" fillId="3" borderId="9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0" fontId="6" fillId="3" borderId="10" xfId="0" applyFont="1" applyFill="1" applyBorder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12" fillId="0" borderId="0" xfId="0" applyFont="1" applyAlignment="1">
      <alignment horizontal="left" vertical="center" wrapText="1"/>
    </xf>
  </cellXfs>
  <cellStyles count="2">
    <cellStyle name="Normal" xfId="0" builtinId="0"/>
    <cellStyle name="Normal_Hoja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V20"/>
  <sheetViews>
    <sheetView tabSelected="1" workbookViewId="0">
      <selection activeCell="M10" sqref="M10"/>
    </sheetView>
  </sheetViews>
  <sheetFormatPr baseColWidth="10" defaultRowHeight="15"/>
  <cols>
    <col min="1" max="1" width="1.42578125" customWidth="1"/>
    <col min="2" max="2" width="12.28515625" customWidth="1"/>
    <col min="3" max="3" width="0.7109375" customWidth="1"/>
    <col min="4" max="4" width="12.28515625" customWidth="1"/>
    <col min="5" max="5" width="13.140625" customWidth="1"/>
    <col min="6" max="6" width="12.7109375" customWidth="1"/>
    <col min="7" max="7" width="12.42578125" customWidth="1"/>
    <col min="8" max="8" width="12.5703125" customWidth="1"/>
    <col min="9" max="9" width="13.7109375" customWidth="1"/>
    <col min="10" max="10" width="1.42578125" customWidth="1"/>
  </cols>
  <sheetData>
    <row r="2" spans="2:22" ht="15" customHeight="1">
      <c r="B2" s="17" t="s">
        <v>12</v>
      </c>
      <c r="C2" s="11"/>
      <c r="D2" s="37" t="s">
        <v>19</v>
      </c>
      <c r="E2" s="37"/>
      <c r="F2" s="37"/>
      <c r="G2" s="37"/>
      <c r="H2" s="37"/>
      <c r="I2" s="37"/>
      <c r="J2" s="9"/>
      <c r="K2" s="9"/>
      <c r="L2" s="9"/>
    </row>
    <row r="3" spans="2:22" ht="15.75">
      <c r="B3" s="10"/>
      <c r="C3" s="11"/>
      <c r="D3" s="37"/>
      <c r="E3" s="37"/>
      <c r="F3" s="37"/>
      <c r="G3" s="37"/>
      <c r="H3" s="37"/>
      <c r="I3" s="37"/>
      <c r="J3" s="9"/>
      <c r="K3" s="9"/>
      <c r="L3" s="9"/>
    </row>
    <row r="4" spans="2:22" ht="15" customHeight="1">
      <c r="B4" s="11"/>
      <c r="C4" s="11"/>
      <c r="D4" s="11"/>
      <c r="E4" s="9"/>
      <c r="F4" s="9"/>
      <c r="G4" s="9"/>
      <c r="H4" s="9"/>
      <c r="I4" s="9"/>
      <c r="J4" s="9"/>
      <c r="K4" s="9"/>
      <c r="L4" s="9"/>
    </row>
    <row r="5" spans="2:22" ht="15" customHeight="1">
      <c r="B5" s="31" t="s">
        <v>14</v>
      </c>
      <c r="C5" s="31"/>
      <c r="D5" s="31"/>
      <c r="E5" s="32" t="s">
        <v>0</v>
      </c>
      <c r="F5" s="32" t="s">
        <v>1</v>
      </c>
      <c r="G5" s="32" t="s">
        <v>2</v>
      </c>
      <c r="H5" s="32" t="s">
        <v>3</v>
      </c>
      <c r="I5" s="31" t="s">
        <v>4</v>
      </c>
      <c r="J5" s="9"/>
      <c r="K5" s="9"/>
      <c r="L5" s="9"/>
      <c r="N5" s="7"/>
      <c r="O5" s="7"/>
      <c r="P5" s="7"/>
      <c r="Q5" s="7"/>
      <c r="R5" s="7"/>
    </row>
    <row r="6" spans="2:22">
      <c r="B6" s="18"/>
      <c r="C6" s="18"/>
      <c r="D6" s="18"/>
      <c r="E6" s="12" t="s">
        <v>15</v>
      </c>
      <c r="F6" s="12">
        <v>2018</v>
      </c>
      <c r="G6" s="12" t="s">
        <v>16</v>
      </c>
      <c r="H6" s="12" t="s">
        <v>17</v>
      </c>
      <c r="I6" s="18"/>
      <c r="J6" s="9"/>
      <c r="K6" s="9"/>
      <c r="L6" s="9"/>
      <c r="N6" s="7"/>
      <c r="O6" s="7"/>
      <c r="P6" s="7"/>
      <c r="Q6" s="7"/>
      <c r="R6" s="7"/>
    </row>
    <row r="7" spans="2:22">
      <c r="B7" s="19" t="s">
        <v>5</v>
      </c>
      <c r="C7" s="20"/>
      <c r="D7" s="21"/>
      <c r="E7" s="5">
        <v>304882.83</v>
      </c>
      <c r="F7" s="5">
        <v>45655.123</v>
      </c>
      <c r="G7" s="5">
        <v>169428.41300000003</v>
      </c>
      <c r="H7" s="5">
        <v>1968954.1410660855</v>
      </c>
      <c r="I7" s="5">
        <f>SUM(E7:H7)</f>
        <v>2488920.5070660855</v>
      </c>
      <c r="J7" s="9"/>
      <c r="K7" s="9"/>
      <c r="L7" s="9"/>
      <c r="N7" s="7"/>
      <c r="O7" s="7"/>
      <c r="P7" s="7"/>
      <c r="Q7" s="7"/>
      <c r="R7" s="7"/>
    </row>
    <row r="8" spans="2:22">
      <c r="B8" s="22" t="s">
        <v>6</v>
      </c>
      <c r="C8" s="23"/>
      <c r="D8" s="24"/>
      <c r="E8" s="4">
        <v>760841.755</v>
      </c>
      <c r="F8" s="4">
        <v>108455.77699999999</v>
      </c>
      <c r="G8" s="4">
        <v>1094066.6480000003</v>
      </c>
      <c r="H8" s="4">
        <v>6573890.5610712674</v>
      </c>
      <c r="I8" s="4">
        <f t="shared" ref="I8:I12" si="0">SUM(E8:H8)</f>
        <v>8537254.7410712671</v>
      </c>
      <c r="J8" s="9"/>
      <c r="K8" s="9"/>
      <c r="L8" s="13"/>
      <c r="N8" s="7"/>
      <c r="O8" s="7"/>
      <c r="P8" s="7"/>
      <c r="Q8" s="7"/>
      <c r="R8" s="7"/>
    </row>
    <row r="9" spans="2:22">
      <c r="B9" s="25" t="s">
        <v>7</v>
      </c>
      <c r="C9" s="26"/>
      <c r="D9" s="27"/>
      <c r="E9" s="5">
        <v>257194.00599999999</v>
      </c>
      <c r="F9" s="5">
        <v>37381.703999999998</v>
      </c>
      <c r="G9" s="5">
        <v>80021.002999999982</v>
      </c>
      <c r="H9" s="5">
        <v>3425656.4652581005</v>
      </c>
      <c r="I9" s="5">
        <f t="shared" si="0"/>
        <v>3800253.1782581005</v>
      </c>
      <c r="J9" s="9"/>
      <c r="K9" s="9"/>
      <c r="L9" s="9"/>
      <c r="N9" s="7"/>
      <c r="O9" s="7"/>
      <c r="P9" s="7"/>
      <c r="Q9" s="7"/>
      <c r="R9" s="7"/>
    </row>
    <row r="10" spans="2:22">
      <c r="B10" s="22" t="s">
        <v>8</v>
      </c>
      <c r="C10" s="23"/>
      <c r="D10" s="24"/>
      <c r="E10" s="4">
        <v>4215.5680000000002</v>
      </c>
      <c r="F10" s="4">
        <v>338.46000000000004</v>
      </c>
      <c r="G10" s="4">
        <v>1377.44</v>
      </c>
      <c r="H10" s="4">
        <v>12060</v>
      </c>
      <c r="I10" s="4">
        <f t="shared" si="0"/>
        <v>17991.468000000001</v>
      </c>
      <c r="J10" s="9"/>
      <c r="K10" s="9"/>
      <c r="L10" s="9"/>
      <c r="N10" s="7"/>
      <c r="O10" s="7"/>
      <c r="P10" s="7"/>
      <c r="Q10" s="7"/>
      <c r="R10" s="7"/>
    </row>
    <row r="11" spans="2:22">
      <c r="B11" s="25" t="s">
        <v>9</v>
      </c>
      <c r="C11" s="26"/>
      <c r="D11" s="27"/>
      <c r="E11" s="5">
        <v>27375.77</v>
      </c>
      <c r="F11" s="5">
        <v>6041.2520000000004</v>
      </c>
      <c r="G11" s="5">
        <v>28675.008999999998</v>
      </c>
      <c r="H11" s="5">
        <v>263265</v>
      </c>
      <c r="I11" s="5">
        <f t="shared" si="0"/>
        <v>325357.03100000002</v>
      </c>
      <c r="J11" s="9"/>
      <c r="K11" s="9"/>
      <c r="L11" s="9"/>
      <c r="N11" s="7"/>
      <c r="O11" s="7"/>
      <c r="P11" s="7"/>
      <c r="Q11" s="7"/>
      <c r="R11" s="7"/>
      <c r="S11" s="7"/>
      <c r="T11" s="7"/>
      <c r="U11" s="7"/>
      <c r="V11" s="7"/>
    </row>
    <row r="12" spans="2:22" s="3" customFormat="1">
      <c r="B12" s="22" t="s">
        <v>10</v>
      </c>
      <c r="C12" s="23"/>
      <c r="D12" s="24"/>
      <c r="E12" s="4">
        <v>205978.86199999999</v>
      </c>
      <c r="F12" s="4">
        <v>29613.72</v>
      </c>
      <c r="G12" s="4">
        <v>112748.08499999999</v>
      </c>
      <c r="H12" s="4">
        <v>1446375</v>
      </c>
      <c r="I12" s="4">
        <f t="shared" si="0"/>
        <v>1794715.6669999999</v>
      </c>
      <c r="J12" s="14"/>
      <c r="K12" s="14"/>
      <c r="L12" s="14"/>
      <c r="N12" s="8"/>
      <c r="O12" s="8"/>
      <c r="P12" s="8"/>
      <c r="Q12" s="8"/>
      <c r="R12" s="8"/>
      <c r="S12" s="8"/>
      <c r="T12" s="8"/>
      <c r="U12" s="8"/>
      <c r="V12" s="8"/>
    </row>
    <row r="13" spans="2:22">
      <c r="B13" s="28" t="s">
        <v>4</v>
      </c>
      <c r="C13" s="29"/>
      <c r="D13" s="30"/>
      <c r="E13" s="6">
        <f>SUM(E7:E12)</f>
        <v>1560488.791</v>
      </c>
      <c r="F13" s="6">
        <f t="shared" ref="F13:I13" si="1">SUM(F7:F12)</f>
        <v>227486.03599999999</v>
      </c>
      <c r="G13" s="6">
        <f t="shared" si="1"/>
        <v>1486316.5980000002</v>
      </c>
      <c r="H13" s="6">
        <f t="shared" si="1"/>
        <v>13690201.167395454</v>
      </c>
      <c r="I13" s="6">
        <f t="shared" si="1"/>
        <v>16964492.592395455</v>
      </c>
      <c r="J13" s="9"/>
      <c r="K13" s="9"/>
      <c r="L13" s="9"/>
    </row>
    <row r="14" spans="2:22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</row>
    <row r="15" spans="2:22" s="2" customFormat="1" ht="45.75" customHeight="1">
      <c r="B15" s="33" t="s">
        <v>20</v>
      </c>
      <c r="C15" s="33"/>
      <c r="D15" s="33"/>
      <c r="E15" s="33"/>
      <c r="F15" s="33"/>
      <c r="G15" s="33"/>
      <c r="H15" s="33"/>
      <c r="I15" s="33"/>
      <c r="J15" s="15"/>
      <c r="K15" s="15"/>
      <c r="L15" s="15"/>
    </row>
    <row r="16" spans="2:22" s="2" customFormat="1" ht="11.25">
      <c r="B16" s="34" t="s">
        <v>18</v>
      </c>
      <c r="C16" s="34"/>
      <c r="D16" s="34"/>
      <c r="E16" s="34"/>
      <c r="F16" s="34"/>
      <c r="G16" s="34"/>
      <c r="H16" s="34"/>
      <c r="I16" s="34"/>
      <c r="J16" s="15"/>
      <c r="K16" s="15"/>
      <c r="L16" s="15"/>
    </row>
    <row r="17" spans="2:12" s="1" customFormat="1" ht="11.25">
      <c r="B17" s="35" t="s">
        <v>11</v>
      </c>
      <c r="C17" s="35"/>
      <c r="D17" s="35"/>
      <c r="E17" s="35"/>
      <c r="F17" s="35"/>
      <c r="G17" s="35"/>
      <c r="H17" s="35"/>
      <c r="I17" s="35"/>
      <c r="J17" s="16"/>
      <c r="K17" s="16"/>
      <c r="L17" s="16"/>
    </row>
    <row r="18" spans="2:12">
      <c r="B18" s="36" t="s">
        <v>13</v>
      </c>
      <c r="C18" s="36"/>
      <c r="D18" s="36"/>
      <c r="E18" s="36"/>
      <c r="F18" s="36"/>
      <c r="G18" s="36"/>
      <c r="H18" s="36"/>
      <c r="I18" s="36"/>
      <c r="J18" s="9"/>
      <c r="K18" s="9"/>
      <c r="L18" s="9"/>
    </row>
    <row r="19" spans="2:12"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</row>
    <row r="20" spans="2:12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</row>
  </sheetData>
  <mergeCells count="14">
    <mergeCell ref="B16:I16"/>
    <mergeCell ref="B17:I17"/>
    <mergeCell ref="B18:I18"/>
    <mergeCell ref="B11:D11"/>
    <mergeCell ref="B12:D12"/>
    <mergeCell ref="B13:D13"/>
    <mergeCell ref="B5:D6"/>
    <mergeCell ref="I5:I6"/>
    <mergeCell ref="B15:I15"/>
    <mergeCell ref="D2:I3"/>
    <mergeCell ref="B7:D7"/>
    <mergeCell ref="B8:D8"/>
    <mergeCell ref="B9:D9"/>
    <mergeCell ref="B10:D10"/>
  </mergeCells>
  <pageMargins left="0.70866141732283472" right="0.70866141732283472" top="0.74803149606299213" bottom="0.74803149606299213" header="0.31496062992125984" footer="0.31496062992125984"/>
  <pageSetup paperSize="9" scale="87" orientation="portrait" r:id="rId1"/>
  <ignoredErrors>
    <ignoredError sqref="F13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Mayte</cp:lastModifiedBy>
  <cp:lastPrinted>2019-04-26T10:02:36Z</cp:lastPrinted>
  <dcterms:created xsi:type="dcterms:W3CDTF">2015-03-26T11:03:50Z</dcterms:created>
  <dcterms:modified xsi:type="dcterms:W3CDTF">2019-06-16T19:24:50Z</dcterms:modified>
</cp:coreProperties>
</file>