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A0B5A9B9-79A6-4247-9173-94CC6C3836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</calcChain>
</file>

<file path=xl/sharedStrings.xml><?xml version="1.0" encoding="utf-8"?>
<sst xmlns="http://schemas.openxmlformats.org/spreadsheetml/2006/main" count="15" uniqueCount="9">
  <si>
    <t>TOTAL</t>
  </si>
  <si>
    <t>Fuente: Comisión Nacional de los Mercados y la Competencia (CNMC)</t>
  </si>
  <si>
    <t>COGENERACIÓN</t>
  </si>
  <si>
    <t>RESIDUOS</t>
  </si>
  <si>
    <t>Energía (GWh)</t>
  </si>
  <si>
    <t>Potencia (MW)</t>
  </si>
  <si>
    <t>TRATAM. RESIDUOS</t>
  </si>
  <si>
    <t>COGENERACIÓN Y OTRAS FUENTES NO RENOVABLES DEL RÉGIMEN REGULADO. ENERGÍA ELÉCTRICA VENDIDA Y POTENCIA INSTALADA EN ESPAÑA. EVOLUCIÓN</t>
  </si>
  <si>
    <t>Cuadro 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</si>
</sst>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30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</cellStyleXfs>
  <cellXfs count="52">
    <xf numFmtId="0" fontId="0" fillId="0" borderId="0" xfId="0"/>
    <xf numFmtId="3" fontId="22" fillId="0" borderId="0" xfId="0" applyNumberFormat="1" applyFont="1"/>
    <xf numFmtId="3" fontId="0" fillId="0" borderId="0" xfId="0" applyNumberFormat="1"/>
    <xf numFmtId="0" fontId="0" fillId="0" borderId="0" xfId="0" applyAlignment="1">
      <alignment horizontal="right"/>
    </xf>
    <xf numFmtId="3" fontId="26" fillId="0" borderId="0" xfId="0" applyNumberFormat="1" applyFont="1"/>
    <xf numFmtId="0" fontId="0" fillId="0" borderId="0" xfId="0" applyBorder="1" applyAlignment="1">
      <alignment horizontal="center"/>
    </xf>
    <xf numFmtId="0" fontId="28" fillId="0" borderId="0" xfId="0" applyFont="1"/>
    <xf numFmtId="0" fontId="25" fillId="0" borderId="16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3" fontId="22" fillId="25" borderId="16" xfId="0" applyNumberFormat="1" applyFont="1" applyFill="1" applyBorder="1"/>
    <xf numFmtId="3" fontId="22" fillId="25" borderId="10" xfId="0" applyNumberFormat="1" applyFont="1" applyFill="1" applyBorder="1"/>
    <xf numFmtId="3" fontId="22" fillId="25" borderId="14" xfId="0" applyNumberFormat="1" applyFont="1" applyFill="1" applyBorder="1"/>
    <xf numFmtId="3" fontId="22" fillId="0" borderId="11" xfId="0" applyNumberFormat="1" applyFont="1" applyBorder="1"/>
    <xf numFmtId="3" fontId="22" fillId="0" borderId="18" xfId="0" applyNumberFormat="1" applyFont="1" applyBorder="1"/>
    <xf numFmtId="3" fontId="22" fillId="0" borderId="0" xfId="0" applyNumberFormat="1" applyFont="1" applyBorder="1"/>
    <xf numFmtId="3" fontId="22" fillId="25" borderId="11" xfId="0" applyNumberFormat="1" applyFont="1" applyFill="1" applyBorder="1"/>
    <xf numFmtId="3" fontId="22" fillId="25" borderId="0" xfId="0" applyNumberFormat="1" applyFont="1" applyFill="1" applyBorder="1"/>
    <xf numFmtId="3" fontId="22" fillId="25" borderId="18" xfId="0" applyNumberFormat="1" applyFont="1" applyFill="1" applyBorder="1"/>
    <xf numFmtId="3" fontId="22" fillId="0" borderId="20" xfId="0" applyNumberFormat="1" applyFont="1" applyBorder="1"/>
    <xf numFmtId="3" fontId="22" fillId="0" borderId="21" xfId="0" applyNumberFormat="1" applyFont="1" applyBorder="1"/>
    <xf numFmtId="3" fontId="22" fillId="0" borderId="22" xfId="0" applyNumberFormat="1" applyFont="1" applyBorder="1"/>
    <xf numFmtId="3" fontId="22" fillId="0" borderId="23" xfId="0" applyNumberFormat="1" applyFont="1" applyBorder="1"/>
    <xf numFmtId="0" fontId="0" fillId="0" borderId="18" xfId="0" applyBorder="1" applyAlignment="1">
      <alignment horizontal="right"/>
    </xf>
    <xf numFmtId="3" fontId="25" fillId="25" borderId="14" xfId="0" applyNumberFormat="1" applyFont="1" applyFill="1" applyBorder="1"/>
    <xf numFmtId="3" fontId="25" fillId="25" borderId="17" xfId="0" applyNumberFormat="1" applyFont="1" applyFill="1" applyBorder="1"/>
    <xf numFmtId="3" fontId="25" fillId="0" borderId="18" xfId="0" applyNumberFormat="1" applyFont="1" applyBorder="1"/>
    <xf numFmtId="3" fontId="25" fillId="0" borderId="19" xfId="0" applyNumberFormat="1" applyFont="1" applyBorder="1"/>
    <xf numFmtId="3" fontId="25" fillId="25" borderId="18" xfId="0" applyNumberFormat="1" applyFont="1" applyFill="1" applyBorder="1"/>
    <xf numFmtId="3" fontId="25" fillId="25" borderId="19" xfId="0" applyNumberFormat="1" applyFont="1" applyFill="1" applyBorder="1"/>
    <xf numFmtId="3" fontId="25" fillId="0" borderId="22" xfId="0" applyNumberFormat="1" applyFont="1" applyBorder="1"/>
    <xf numFmtId="3" fontId="25" fillId="0" borderId="24" xfId="0" applyNumberFormat="1" applyFont="1" applyBorder="1"/>
    <xf numFmtId="0" fontId="29" fillId="24" borderId="0" xfId="0" applyFont="1" applyFill="1"/>
    <xf numFmtId="0" fontId="25" fillId="0" borderId="0" xfId="0" applyFont="1" applyBorder="1" applyAlignment="1">
      <alignment horizontal="center" vertical="center" wrapText="1"/>
    </xf>
    <xf numFmtId="3" fontId="25" fillId="0" borderId="0" xfId="0" applyNumberFormat="1" applyFont="1" applyBorder="1"/>
    <xf numFmtId="0" fontId="23" fillId="0" borderId="0" xfId="0" applyFont="1"/>
    <xf numFmtId="0" fontId="25" fillId="25" borderId="11" xfId="0" applyFont="1" applyFill="1" applyBorder="1" applyAlignment="1">
      <alignment horizontal="center" vertical="center" wrapText="1"/>
    </xf>
    <xf numFmtId="0" fontId="25" fillId="25" borderId="25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vertical="top" wrapText="1"/>
    </xf>
    <xf numFmtId="0" fontId="25" fillId="25" borderId="16" xfId="0" applyFont="1" applyFill="1" applyBorder="1" applyAlignment="1">
      <alignment horizontal="center" vertical="center" wrapText="1"/>
    </xf>
    <xf numFmtId="0" fontId="25" fillId="25" borderId="26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/>
    </xf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3" xfId="45" xr:uid="{00000000-0005-0000-0000-00002E000000}"/>
    <cellStyle name="Normal 4" xfId="46" xr:uid="{00000000-0005-0000-0000-00002F000000}"/>
    <cellStyle name="Normal 5" xfId="47" xr:uid="{00000000-0005-0000-0000-000030000000}"/>
    <cellStyle name="Notas" xfId="48" builtinId="10" customBuiltin="1"/>
    <cellStyle name="Porcentual 2" xfId="49" xr:uid="{00000000-0005-0000-0000-000032000000}"/>
    <cellStyle name="Porcentual 2 2" xfId="50" xr:uid="{00000000-0005-0000-0000-000033000000}"/>
    <cellStyle name="Porcentual 3" xfId="51" xr:uid="{00000000-0005-0000-0000-000034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3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11" width="10.7109375" style="2" customWidth="1"/>
    <col min="12" max="12" width="1.42578125" style="2" customWidth="1"/>
  </cols>
  <sheetData>
    <row r="2" spans="2:12" x14ac:dyDescent="0.2">
      <c r="B2" s="31" t="s">
        <v>8</v>
      </c>
      <c r="D2" s="41" t="s">
        <v>7</v>
      </c>
      <c r="E2" s="41"/>
      <c r="F2" s="41"/>
      <c r="G2" s="41"/>
      <c r="H2" s="41"/>
      <c r="I2" s="41"/>
      <c r="J2" s="41"/>
      <c r="K2" s="41"/>
    </row>
    <row r="3" spans="2:12" ht="12.75" customHeight="1" x14ac:dyDescent="0.2">
      <c r="B3" s="5"/>
      <c r="C3" s="5"/>
      <c r="D3" s="41"/>
      <c r="E3" s="41"/>
      <c r="F3" s="41"/>
      <c r="G3" s="41"/>
      <c r="H3" s="41"/>
      <c r="I3" s="41"/>
      <c r="J3" s="41"/>
      <c r="K3" s="41"/>
    </row>
    <row r="4" spans="2:12" ht="12.75" customHeight="1" x14ac:dyDescent="0.2">
      <c r="B4" s="5"/>
      <c r="C4" s="5"/>
      <c r="D4" s="4"/>
    </row>
    <row r="5" spans="2:12" ht="36.75" customHeight="1" x14ac:dyDescent="0.2">
      <c r="B5" s="48"/>
      <c r="C5" s="49"/>
      <c r="D5" s="44" t="s">
        <v>2</v>
      </c>
      <c r="E5" s="45"/>
      <c r="F5" s="44" t="s">
        <v>3</v>
      </c>
      <c r="G5" s="45"/>
      <c r="H5" s="46" t="s">
        <v>6</v>
      </c>
      <c r="I5" s="47"/>
      <c r="J5" s="46" t="s">
        <v>0</v>
      </c>
      <c r="K5" s="47"/>
    </row>
    <row r="6" spans="2:12" s="3" customFormat="1" ht="28.5" customHeight="1" x14ac:dyDescent="0.2">
      <c r="B6" s="50"/>
      <c r="C6" s="51"/>
      <c r="D6" s="7" t="s">
        <v>4</v>
      </c>
      <c r="E6" s="8" t="s">
        <v>5</v>
      </c>
      <c r="F6" s="7" t="s">
        <v>4</v>
      </c>
      <c r="G6" s="8" t="s">
        <v>5</v>
      </c>
      <c r="H6" s="7" t="s">
        <v>4</v>
      </c>
      <c r="I6" s="8" t="s">
        <v>5</v>
      </c>
      <c r="J6" s="7" t="s">
        <v>4</v>
      </c>
      <c r="K6" s="8" t="s">
        <v>5</v>
      </c>
      <c r="L6" s="22"/>
    </row>
    <row r="7" spans="2:12" s="3" customFormat="1" x14ac:dyDescent="0.2">
      <c r="B7" s="42">
        <v>1990</v>
      </c>
      <c r="C7" s="43"/>
      <c r="D7" s="9">
        <v>566.09999999999991</v>
      </c>
      <c r="E7" s="10">
        <v>356.3</v>
      </c>
      <c r="F7" s="9">
        <v>85.199999999999989</v>
      </c>
      <c r="G7" s="10">
        <v>43.3</v>
      </c>
      <c r="H7" s="11"/>
      <c r="I7" s="10"/>
      <c r="J7" s="23">
        <f>+D7+F7+H7</f>
        <v>651.29999999999995</v>
      </c>
      <c r="K7" s="24">
        <f>+E7+G7+I7</f>
        <v>399.6</v>
      </c>
    </row>
    <row r="8" spans="2:12" s="3" customFormat="1" x14ac:dyDescent="0.2">
      <c r="B8" s="37">
        <v>1995</v>
      </c>
      <c r="C8" s="38"/>
      <c r="D8" s="12">
        <v>6689.5</v>
      </c>
      <c r="E8" s="1">
        <v>1759.1999999999998</v>
      </c>
      <c r="F8" s="12">
        <v>691.90000000000009</v>
      </c>
      <c r="G8" s="1">
        <v>201.1</v>
      </c>
      <c r="H8" s="13"/>
      <c r="I8" s="14"/>
      <c r="J8" s="25">
        <f t="shared" ref="J8:J20" si="0">+D8+F8+H8</f>
        <v>7381.4</v>
      </c>
      <c r="K8" s="26">
        <f t="shared" ref="K8:K20" si="1">+E8+G8+I8</f>
        <v>1960.2999999999997</v>
      </c>
    </row>
    <row r="9" spans="2:12" s="3" customFormat="1" x14ac:dyDescent="0.2">
      <c r="B9" s="35">
        <v>2000</v>
      </c>
      <c r="C9" s="36"/>
      <c r="D9" s="15">
        <v>16728.082632200003</v>
      </c>
      <c r="E9" s="16">
        <v>4922.670000000001</v>
      </c>
      <c r="F9" s="15">
        <v>1637.6611400000002</v>
      </c>
      <c r="G9" s="16">
        <v>338.73</v>
      </c>
      <c r="H9" s="17">
        <v>193.81</v>
      </c>
      <c r="I9" s="16">
        <v>81.08</v>
      </c>
      <c r="J9" s="27">
        <f t="shared" si="0"/>
        <v>18559.553772200004</v>
      </c>
      <c r="K9" s="28">
        <f t="shared" si="1"/>
        <v>5342.4800000000014</v>
      </c>
    </row>
    <row r="10" spans="2:12" s="3" customFormat="1" x14ac:dyDescent="0.2">
      <c r="B10" s="37">
        <v>2005</v>
      </c>
      <c r="C10" s="38"/>
      <c r="D10" s="12">
        <v>18788.865776200004</v>
      </c>
      <c r="E10" s="1">
        <v>5686.1000000000031</v>
      </c>
      <c r="F10" s="12">
        <v>2618.3071369999998</v>
      </c>
      <c r="G10" s="1">
        <v>585.21</v>
      </c>
      <c r="H10" s="13">
        <v>3169.2126821000002</v>
      </c>
      <c r="I10" s="14">
        <v>543.01999999999987</v>
      </c>
      <c r="J10" s="25">
        <f t="shared" si="0"/>
        <v>24576.385595300002</v>
      </c>
      <c r="K10" s="26">
        <f t="shared" si="1"/>
        <v>6814.3300000000027</v>
      </c>
    </row>
    <row r="11" spans="2:12" s="3" customFormat="1" x14ac:dyDescent="0.2">
      <c r="B11" s="35">
        <v>2010</v>
      </c>
      <c r="C11" s="36"/>
      <c r="D11" s="15">
        <v>23682.382119999991</v>
      </c>
      <c r="E11" s="16">
        <v>5979.8074000000006</v>
      </c>
      <c r="F11" s="15">
        <v>3095.0363589999997</v>
      </c>
      <c r="G11" s="16">
        <v>621.09050000000002</v>
      </c>
      <c r="H11" s="17">
        <v>4284.9373109999997</v>
      </c>
      <c r="I11" s="16">
        <v>657.98500000000001</v>
      </c>
      <c r="J11" s="27">
        <f t="shared" si="0"/>
        <v>31062.355789999994</v>
      </c>
      <c r="K11" s="28">
        <f t="shared" si="1"/>
        <v>7258.8829000000005</v>
      </c>
    </row>
    <row r="12" spans="2:12" s="3" customFormat="1" x14ac:dyDescent="0.2">
      <c r="B12" s="37">
        <v>2011</v>
      </c>
      <c r="C12" s="38"/>
      <c r="D12" s="12">
        <v>25051.804735000002</v>
      </c>
      <c r="E12" s="1">
        <v>6104.3043999999991</v>
      </c>
      <c r="F12" s="12">
        <v>3009.6967549999995</v>
      </c>
      <c r="G12" s="1">
        <v>621.00450000000001</v>
      </c>
      <c r="H12" s="13">
        <v>4420.8749360000011</v>
      </c>
      <c r="I12" s="14">
        <v>653.38</v>
      </c>
      <c r="J12" s="25">
        <f t="shared" si="0"/>
        <v>32482.376426000003</v>
      </c>
      <c r="K12" s="26">
        <f t="shared" si="1"/>
        <v>7378.6888999999992</v>
      </c>
    </row>
    <row r="13" spans="2:12" s="3" customFormat="1" x14ac:dyDescent="0.2">
      <c r="B13" s="35">
        <v>2012</v>
      </c>
      <c r="C13" s="36"/>
      <c r="D13" s="15">
        <v>26885.576586999996</v>
      </c>
      <c r="E13" s="16">
        <v>6039.7248999999974</v>
      </c>
      <c r="F13" s="15">
        <v>3023.722491</v>
      </c>
      <c r="G13" s="16">
        <v>634.17000000000007</v>
      </c>
      <c r="H13" s="17">
        <v>4501.9925520000006</v>
      </c>
      <c r="I13" s="16">
        <v>653.38</v>
      </c>
      <c r="J13" s="27">
        <f t="shared" si="0"/>
        <v>34411.29163</v>
      </c>
      <c r="K13" s="28">
        <f t="shared" si="1"/>
        <v>7327.2748999999976</v>
      </c>
    </row>
    <row r="14" spans="2:12" s="3" customFormat="1" x14ac:dyDescent="0.2">
      <c r="B14" s="37">
        <v>2013</v>
      </c>
      <c r="C14" s="38"/>
      <c r="D14" s="12">
        <v>24912.475322999973</v>
      </c>
      <c r="E14" s="1">
        <v>5647.6116999999995</v>
      </c>
      <c r="F14" s="12">
        <v>3280.7263989999997</v>
      </c>
      <c r="G14" s="1">
        <v>742.745</v>
      </c>
      <c r="H14" s="13">
        <v>4445.0042269999985</v>
      </c>
      <c r="I14" s="14">
        <v>625.399</v>
      </c>
      <c r="J14" s="25">
        <f t="shared" si="0"/>
        <v>32638.20594899997</v>
      </c>
      <c r="K14" s="26">
        <f t="shared" si="1"/>
        <v>7015.7556999999997</v>
      </c>
    </row>
    <row r="15" spans="2:12" s="3" customFormat="1" x14ac:dyDescent="0.2">
      <c r="B15" s="35">
        <v>2014</v>
      </c>
      <c r="C15" s="36"/>
      <c r="D15" s="15">
        <v>21264.005885999995</v>
      </c>
      <c r="E15" s="16">
        <v>5664.0561999999991</v>
      </c>
      <c r="F15" s="15">
        <v>3454.9420369999998</v>
      </c>
      <c r="G15" s="16">
        <v>742.745</v>
      </c>
      <c r="H15" s="17">
        <v>1729.0873240000001</v>
      </c>
      <c r="I15" s="16">
        <v>625.399</v>
      </c>
      <c r="J15" s="27">
        <f t="shared" si="0"/>
        <v>26448.035246999996</v>
      </c>
      <c r="K15" s="28">
        <f t="shared" si="1"/>
        <v>7032.2001999999993</v>
      </c>
    </row>
    <row r="16" spans="2:12" s="3" customFormat="1" x14ac:dyDescent="0.2">
      <c r="B16" s="37">
        <v>2015</v>
      </c>
      <c r="C16" s="38"/>
      <c r="D16" s="12">
        <v>23050.166153000042</v>
      </c>
      <c r="E16" s="1">
        <v>5734.177699999992</v>
      </c>
      <c r="F16" s="12">
        <v>3533.6425599999998</v>
      </c>
      <c r="G16" s="1">
        <v>742.74500000000023</v>
      </c>
      <c r="H16" s="13">
        <v>1510.6697249999997</v>
      </c>
      <c r="I16" s="14">
        <v>625.39899999999966</v>
      </c>
      <c r="J16" s="25">
        <f t="shared" si="0"/>
        <v>28094.478438000042</v>
      </c>
      <c r="K16" s="26">
        <f t="shared" si="1"/>
        <v>7102.3216999999913</v>
      </c>
    </row>
    <row r="17" spans="2:11" s="3" customFormat="1" ht="12.75" customHeight="1" x14ac:dyDescent="0.2">
      <c r="B17" s="35">
        <v>2016</v>
      </c>
      <c r="C17" s="36"/>
      <c r="D17" s="15">
        <v>24164.160914000007</v>
      </c>
      <c r="E17" s="16">
        <v>5734.177699999992</v>
      </c>
      <c r="F17" s="15">
        <v>3360.5050869999991</v>
      </c>
      <c r="G17" s="16">
        <v>742.74500000000023</v>
      </c>
      <c r="H17" s="17">
        <v>1635.5286940000003</v>
      </c>
      <c r="I17" s="16">
        <v>625.39899999999966</v>
      </c>
      <c r="J17" s="27">
        <f t="shared" si="0"/>
        <v>29160.194695000006</v>
      </c>
      <c r="K17" s="28">
        <f t="shared" si="1"/>
        <v>7102.3216999999913</v>
      </c>
    </row>
    <row r="18" spans="2:11" s="3" customFormat="1" ht="12.75" customHeight="1" x14ac:dyDescent="0.2">
      <c r="B18" s="37">
        <v>2017</v>
      </c>
      <c r="C18" s="38"/>
      <c r="D18" s="12">
        <v>25705.993790999964</v>
      </c>
      <c r="E18" s="1">
        <v>5703.369699999992</v>
      </c>
      <c r="F18" s="12">
        <v>3429.3526929999998</v>
      </c>
      <c r="G18" s="1">
        <v>737.88900000000024</v>
      </c>
      <c r="H18" s="13">
        <v>2420.4826050000001</v>
      </c>
      <c r="I18" s="14">
        <v>625.39899999999966</v>
      </c>
      <c r="J18" s="25">
        <f t="shared" si="0"/>
        <v>31555.829088999966</v>
      </c>
      <c r="K18" s="26">
        <f t="shared" si="1"/>
        <v>7066.6576999999916</v>
      </c>
    </row>
    <row r="19" spans="2:11" s="3" customFormat="1" ht="12.75" customHeight="1" x14ac:dyDescent="0.2">
      <c r="B19" s="35">
        <v>2018</v>
      </c>
      <c r="C19" s="36"/>
      <c r="D19" s="15">
        <v>26347.088782000028</v>
      </c>
      <c r="E19" s="16">
        <v>5651.4666999999909</v>
      </c>
      <c r="F19" s="15">
        <v>3267.4012799999991</v>
      </c>
      <c r="G19" s="16">
        <v>737.88900000000024</v>
      </c>
      <c r="H19" s="17">
        <v>2583.5490459999992</v>
      </c>
      <c r="I19" s="16">
        <v>625.39899999999966</v>
      </c>
      <c r="J19" s="27">
        <f t="shared" si="0"/>
        <v>32198.039108000026</v>
      </c>
      <c r="K19" s="28">
        <f t="shared" si="1"/>
        <v>7014.7546999999904</v>
      </c>
    </row>
    <row r="20" spans="2:11" x14ac:dyDescent="0.2">
      <c r="B20" s="39">
        <v>2019</v>
      </c>
      <c r="C20" s="40"/>
      <c r="D20" s="18">
        <v>26374.875221000024</v>
      </c>
      <c r="E20" s="19">
        <v>5651.4666999999909</v>
      </c>
      <c r="F20" s="18">
        <v>3076.2389699999994</v>
      </c>
      <c r="G20" s="19">
        <v>737.88900000000024</v>
      </c>
      <c r="H20" s="20">
        <v>3076.0186140000001</v>
      </c>
      <c r="I20" s="21">
        <v>625.39899999999966</v>
      </c>
      <c r="J20" s="29">
        <f t="shared" si="0"/>
        <v>32527.132805000023</v>
      </c>
      <c r="K20" s="30">
        <f t="shared" si="1"/>
        <v>7014.7546999999904</v>
      </c>
    </row>
    <row r="21" spans="2:11" x14ac:dyDescent="0.2">
      <c r="B21" s="32"/>
      <c r="C21" s="32"/>
      <c r="D21" s="14"/>
      <c r="E21" s="14"/>
      <c r="F21" s="14"/>
      <c r="G21" s="14"/>
      <c r="H21" s="14"/>
      <c r="I21" s="14"/>
      <c r="J21" s="33"/>
      <c r="K21" s="33"/>
    </row>
    <row r="22" spans="2:11" x14ac:dyDescent="0.2">
      <c r="B22" s="34" t="s">
        <v>1</v>
      </c>
      <c r="C22" s="34"/>
      <c r="D22" s="34"/>
      <c r="E22" s="34"/>
      <c r="F22" s="34"/>
      <c r="G22" s="34"/>
      <c r="H22" s="34"/>
      <c r="I22" s="34"/>
      <c r="J22" s="34"/>
      <c r="K22" s="34"/>
    </row>
    <row r="23" spans="2:11" x14ac:dyDescent="0.2">
      <c r="B23" s="6"/>
      <c r="C23" s="6"/>
    </row>
  </sheetData>
  <mergeCells count="21">
    <mergeCell ref="B16:C16"/>
    <mergeCell ref="B7:C7"/>
    <mergeCell ref="B8:C8"/>
    <mergeCell ref="B9:C9"/>
    <mergeCell ref="B10:C10"/>
    <mergeCell ref="B11:C11"/>
    <mergeCell ref="D2:K3"/>
    <mergeCell ref="B12:C12"/>
    <mergeCell ref="B13:C13"/>
    <mergeCell ref="B14:C14"/>
    <mergeCell ref="B15:C15"/>
    <mergeCell ref="D5:E5"/>
    <mergeCell ref="F5:G5"/>
    <mergeCell ref="H5:I5"/>
    <mergeCell ref="J5:K5"/>
    <mergeCell ref="B5:C6"/>
    <mergeCell ref="B22:K22"/>
    <mergeCell ref="B17:C17"/>
    <mergeCell ref="B18:C18"/>
    <mergeCell ref="B19:C19"/>
    <mergeCell ref="B20:C20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2020-03-16T18:40:58Z</cp:lastPrinted>
  <dcterms:created xsi:type="dcterms:W3CDTF">2014-02-27T12:23:39Z</dcterms:created>
  <dcterms:modified xsi:type="dcterms:W3CDTF">2020-07-03T08:10:47Z</dcterms:modified>
</cp:coreProperties>
</file>