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8_{E8AC6445-99BB-409F-AE15-34DA2FB99E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7" i="1" l="1"/>
</calcChain>
</file>

<file path=xl/sharedStrings.xml><?xml version="1.0" encoding="utf-8"?>
<sst xmlns="http://schemas.openxmlformats.org/spreadsheetml/2006/main" count="44" uniqueCount="44">
  <si>
    <t>Alemania</t>
  </si>
  <si>
    <t>Argentina</t>
  </si>
  <si>
    <t>Armenia</t>
  </si>
  <si>
    <t>Bélgica</t>
  </si>
  <si>
    <t>Brasil</t>
  </si>
  <si>
    <t>Canadá</t>
  </si>
  <si>
    <t>Corea del Sur</t>
  </si>
  <si>
    <t>Estados Unidos</t>
  </si>
  <si>
    <t>Países Bajos</t>
  </si>
  <si>
    <t>Reino Unido</t>
  </si>
  <si>
    <t>Suecia</t>
  </si>
  <si>
    <t>Suiza</t>
  </si>
  <si>
    <t>Ucrania</t>
  </si>
  <si>
    <t>España</t>
  </si>
  <si>
    <t>POTENCIA, PRODUCCIÓN NUCLEAR, FACTOR DE CARGA Y APORTACIÓN AL TOTAL DE LA ELECTRICIDAD POR PAÍSES EN EL MUNDO</t>
  </si>
  <si>
    <t>Num. react.</t>
  </si>
  <si>
    <t>Potencia neta (MW)</t>
  </si>
  <si>
    <t>Cuadro 3.6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</si>
  <si>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% </t>
    </r>
  </si>
  <si>
    <t>---</t>
  </si>
  <si>
    <t>Bulgaria </t>
  </si>
  <si>
    <t>Chequia</t>
  </si>
  <si>
    <t>China </t>
  </si>
  <si>
    <t>Eslovaquia </t>
  </si>
  <si>
    <t>Eslovenia </t>
  </si>
  <si>
    <t>Finlandia </t>
  </si>
  <si>
    <t>Francia </t>
  </si>
  <si>
    <t>Hungria </t>
  </si>
  <si>
    <t>India </t>
  </si>
  <si>
    <t>Iran </t>
  </si>
  <si>
    <t>Japón </t>
  </si>
  <si>
    <t>Méjico </t>
  </si>
  <si>
    <t>Pakistan </t>
  </si>
  <si>
    <t>Rumania </t>
  </si>
  <si>
    <t>Rusia </t>
  </si>
  <si>
    <t>Sudáfrica </t>
  </si>
  <si>
    <t>Taiwan</t>
  </si>
  <si>
    <t>Mundo</t>
  </si>
  <si>
    <t>Fuente: PRIS-IAEA y Foro Nuclear</t>
  </si>
  <si>
    <t>Prod 2019 (TWh)</t>
  </si>
  <si>
    <t>Factor de carga 2019 (%)</t>
  </si>
  <si>
    <t>Electricidad de origen nuclear en 2019 (%)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</si>
  <si>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 la producción del año 2019 respecto a 2018</t>
    </r>
  </si>
  <si>
    <t>Datos a 31.05.2020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</si>
</sst>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11"/>
      <color rgb="FFFF0000"/>
      <name val="Calibri"/>
      <family val="2"/>
      <scheme val="minor"/>
    </font>
    <font>
      <b/>
      <sz val="9"/>
      <name val="Symbol"/>
      <family val="1"/>
      <charset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7" fillId="0" borderId="0"/>
  </cellStyleXfs>
  <cellXfs count="65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3" fontId="15" fillId="3" borderId="3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3" fontId="15" fillId="3" borderId="0" xfId="0" applyNumberFormat="1" applyFont="1" applyFill="1" applyBorder="1" applyAlignment="1">
      <alignment horizontal="right" vertical="center" wrapText="1"/>
    </xf>
    <xf numFmtId="3" fontId="16" fillId="3" borderId="0" xfId="0" applyNumberFormat="1" applyFont="1" applyFill="1" applyBorder="1" applyAlignment="1">
      <alignment horizontal="right" vertical="center" wrapText="1"/>
    </xf>
    <xf numFmtId="3" fontId="15" fillId="3" borderId="4" xfId="0" applyNumberFormat="1" applyFont="1" applyFill="1" applyBorder="1" applyAlignment="1">
      <alignment horizontal="right" vertical="center" wrapText="1"/>
    </xf>
    <xf numFmtId="3" fontId="16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2" fontId="15" fillId="3" borderId="2" xfId="0" applyNumberFormat="1" applyFont="1" applyFill="1" applyBorder="1" applyAlignment="1">
      <alignment horizontal="right" vertical="center" wrapText="1"/>
    </xf>
    <xf numFmtId="2" fontId="15" fillId="0" borderId="0" xfId="0" applyNumberFormat="1" applyFont="1" applyBorder="1" applyAlignment="1">
      <alignment horizontal="right" vertical="center" wrapText="1"/>
    </xf>
    <xf numFmtId="2" fontId="15" fillId="3" borderId="0" xfId="0" applyNumberFormat="1" applyFont="1" applyFill="1" applyBorder="1" applyAlignment="1">
      <alignment horizontal="right" vertical="center" wrapText="1"/>
    </xf>
    <xf numFmtId="2" fontId="16" fillId="3" borderId="0" xfId="0" applyNumberFormat="1" applyFont="1" applyFill="1" applyBorder="1" applyAlignment="1">
      <alignment horizontal="right" vertical="center" wrapText="1"/>
    </xf>
    <xf numFmtId="2" fontId="15" fillId="3" borderId="4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vertical="center"/>
    </xf>
    <xf numFmtId="2" fontId="5" fillId="3" borderId="2" xfId="0" applyNumberFormat="1" applyFont="1" applyFill="1" applyBorder="1" applyAlignment="1">
      <alignment vertical="center"/>
    </xf>
    <xf numFmtId="2" fontId="15" fillId="3" borderId="2" xfId="0" applyNumberFormat="1" applyFont="1" applyFill="1" applyBorder="1" applyAlignment="1">
      <alignment vertical="center" wrapText="1"/>
    </xf>
    <xf numFmtId="164" fontId="5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 wrapText="1"/>
    </xf>
    <xf numFmtId="164" fontId="5" fillId="3" borderId="0" xfId="0" applyNumberFormat="1" applyFont="1" applyFill="1" applyBorder="1" applyAlignment="1">
      <alignment vertical="center"/>
    </xf>
    <xf numFmtId="2" fontId="5" fillId="3" borderId="0" xfId="0" applyNumberFormat="1" applyFont="1" applyFill="1" applyBorder="1" applyAlignment="1">
      <alignment vertical="center"/>
    </xf>
    <xf numFmtId="2" fontId="15" fillId="3" borderId="0" xfId="0" applyNumberFormat="1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vertical="center"/>
    </xf>
    <xf numFmtId="2" fontId="2" fillId="3" borderId="0" xfId="0" applyNumberFormat="1" applyFont="1" applyFill="1" applyBorder="1" applyAlignment="1">
      <alignment vertical="center"/>
    </xf>
    <xf numFmtId="2" fontId="16" fillId="3" borderId="0" xfId="0" applyNumberFormat="1" applyFont="1" applyFill="1" applyBorder="1" applyAlignment="1">
      <alignment vertical="center" wrapText="1"/>
    </xf>
    <xf numFmtId="164" fontId="5" fillId="3" borderId="4" xfId="0" applyNumberFormat="1" applyFont="1" applyFill="1" applyBorder="1" applyAlignment="1">
      <alignment vertical="center"/>
    </xf>
    <xf numFmtId="2" fontId="5" fillId="3" borderId="4" xfId="0" applyNumberFormat="1" applyFont="1" applyFill="1" applyBorder="1" applyAlignment="1">
      <alignment vertical="center"/>
    </xf>
    <xf numFmtId="2" fontId="15" fillId="3" borderId="4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13" fillId="0" borderId="0" xfId="0" applyFont="1" applyFill="1" applyAlignment="1">
      <alignment vertical="center"/>
    </xf>
    <xf numFmtId="2" fontId="16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9" fillId="2" borderId="0" xfId="0" applyFont="1" applyFill="1"/>
    <xf numFmtId="3" fontId="18" fillId="3" borderId="3" xfId="0" applyNumberFormat="1" applyFont="1" applyFill="1" applyBorder="1" applyAlignment="1">
      <alignment vertical="center"/>
    </xf>
    <xf numFmtId="3" fontId="18" fillId="0" borderId="0" xfId="0" applyNumberFormat="1" applyFont="1" applyBorder="1" applyAlignment="1">
      <alignment vertical="center"/>
    </xf>
    <xf numFmtId="3" fontId="18" fillId="3" borderId="0" xfId="0" applyNumberFormat="1" applyFont="1" applyFill="1" applyBorder="1" applyAlignment="1">
      <alignment vertical="center"/>
    </xf>
    <xf numFmtId="3" fontId="1" fillId="3" borderId="0" xfId="0" applyNumberFormat="1" applyFont="1" applyFill="1" applyBorder="1" applyAlignment="1">
      <alignment vertical="center"/>
    </xf>
    <xf numFmtId="3" fontId="18" fillId="3" borderId="4" xfId="0" applyNumberFormat="1" applyFont="1" applyFill="1" applyBorder="1" applyAlignment="1">
      <alignment vertical="center"/>
    </xf>
    <xf numFmtId="3" fontId="1" fillId="0" borderId="5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3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3" fontId="16" fillId="0" borderId="0" xfId="0" applyNumberFormat="1" applyFont="1" applyBorder="1" applyAlignment="1">
      <alignment horizontal="right" vertical="center"/>
    </xf>
    <xf numFmtId="4" fontId="16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2" fontId="16" fillId="0" borderId="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4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2" customWidth="1"/>
    <col min="3" max="3" width="1.42578125" style="2" customWidth="1"/>
    <col min="4" max="4" width="4.85546875" style="2" customWidth="1"/>
    <col min="5" max="5" width="9.42578125" style="7" customWidth="1"/>
    <col min="6" max="7" width="12.85546875" style="14" customWidth="1"/>
    <col min="8" max="8" width="10" style="38" customWidth="1"/>
    <col min="9" max="9" width="12.85546875" style="38" customWidth="1"/>
    <col min="10" max="10" width="14.42578125" style="38" customWidth="1"/>
    <col min="11" max="11" width="1.42578125" customWidth="1"/>
  </cols>
  <sheetData>
    <row r="2" spans="2:10" ht="15" customHeight="1" x14ac:dyDescent="0.25">
      <c r="B2" s="42" t="s">
        <v>17</v>
      </c>
      <c r="D2" s="49" t="s">
        <v>14</v>
      </c>
      <c r="E2" s="50"/>
      <c r="F2" s="50"/>
      <c r="G2" s="50"/>
      <c r="H2" s="50"/>
      <c r="I2" s="50"/>
      <c r="J2" s="50"/>
    </row>
    <row r="3" spans="2:10" x14ac:dyDescent="0.25">
      <c r="D3" s="50"/>
      <c r="E3" s="50"/>
      <c r="F3" s="50"/>
      <c r="G3" s="50"/>
      <c r="H3" s="50"/>
      <c r="I3" s="50"/>
      <c r="J3" s="50"/>
    </row>
    <row r="4" spans="2:10" x14ac:dyDescent="0.25">
      <c r="E4" s="40"/>
      <c r="F4" s="40"/>
      <c r="G4" s="40"/>
      <c r="H4" s="40"/>
      <c r="I4" s="41"/>
      <c r="J4" s="41"/>
    </row>
    <row r="5" spans="2:10" s="54" customFormat="1" ht="48" x14ac:dyDescent="0.25">
      <c r="B5" s="55"/>
      <c r="C5" s="55"/>
      <c r="D5" s="55"/>
      <c r="E5" s="56" t="s">
        <v>15</v>
      </c>
      <c r="F5" s="51" t="s">
        <v>16</v>
      </c>
      <c r="G5" s="51" t="s">
        <v>39</v>
      </c>
      <c r="H5" s="52" t="s">
        <v>18</v>
      </c>
      <c r="I5" s="53" t="s">
        <v>40</v>
      </c>
      <c r="J5" s="53" t="s">
        <v>41</v>
      </c>
    </row>
    <row r="6" spans="2:10" x14ac:dyDescent="0.25">
      <c r="B6" s="43" t="s">
        <v>0</v>
      </c>
      <c r="C6" s="43"/>
      <c r="D6" s="43"/>
      <c r="E6" s="8">
        <v>6</v>
      </c>
      <c r="F6" s="8">
        <v>8113</v>
      </c>
      <c r="G6" s="15">
        <v>75.069999999999993</v>
      </c>
      <c r="H6" s="21">
        <v>4.4670192040077845</v>
      </c>
      <c r="I6" s="22">
        <v>105.62843218533645</v>
      </c>
      <c r="J6" s="23">
        <v>12.4</v>
      </c>
    </row>
    <row r="7" spans="2:10" x14ac:dyDescent="0.25">
      <c r="B7" s="44" t="s">
        <v>1</v>
      </c>
      <c r="C7" s="44"/>
      <c r="D7" s="44"/>
      <c r="E7" s="9">
        <v>3</v>
      </c>
      <c r="F7" s="9">
        <v>1633</v>
      </c>
      <c r="G7" s="16">
        <v>7.92</v>
      </c>
      <c r="H7" s="24">
        <v>22.790697674418599</v>
      </c>
      <c r="I7" s="25">
        <v>55.364947277470662</v>
      </c>
      <c r="J7" s="26">
        <v>5.92</v>
      </c>
    </row>
    <row r="8" spans="2:10" x14ac:dyDescent="0.25">
      <c r="B8" s="45" t="s">
        <v>2</v>
      </c>
      <c r="C8" s="45"/>
      <c r="D8" s="45"/>
      <c r="E8" s="10">
        <v>1</v>
      </c>
      <c r="F8" s="10">
        <v>375</v>
      </c>
      <c r="G8" s="17">
        <v>2.0299999999999998</v>
      </c>
      <c r="H8" s="27">
        <v>7.4074074074074021</v>
      </c>
      <c r="I8" s="28">
        <v>61.796042617960417</v>
      </c>
      <c r="J8" s="29">
        <v>27.8</v>
      </c>
    </row>
    <row r="9" spans="2:10" x14ac:dyDescent="0.25">
      <c r="B9" s="44" t="s">
        <v>3</v>
      </c>
      <c r="C9" s="44"/>
      <c r="D9" s="44"/>
      <c r="E9" s="9">
        <v>7</v>
      </c>
      <c r="F9" s="9">
        <v>5918</v>
      </c>
      <c r="G9" s="16">
        <v>41.3</v>
      </c>
      <c r="H9" s="24">
        <v>52.906330988522747</v>
      </c>
      <c r="I9" s="25">
        <v>79.665628120076349</v>
      </c>
      <c r="J9" s="26">
        <v>47.56</v>
      </c>
    </row>
    <row r="10" spans="2:10" x14ac:dyDescent="0.25">
      <c r="B10" s="45" t="s">
        <v>4</v>
      </c>
      <c r="C10" s="45"/>
      <c r="D10" s="45"/>
      <c r="E10" s="10">
        <v>2</v>
      </c>
      <c r="F10" s="10">
        <v>1884</v>
      </c>
      <c r="G10" s="17">
        <v>16.13</v>
      </c>
      <c r="H10" s="27">
        <v>2.9355456285896557</v>
      </c>
      <c r="I10" s="28">
        <v>97.73483019709353</v>
      </c>
      <c r="J10" s="29">
        <v>2.72</v>
      </c>
    </row>
    <row r="11" spans="2:10" x14ac:dyDescent="0.25">
      <c r="B11" s="44" t="s">
        <v>20</v>
      </c>
      <c r="C11" s="44"/>
      <c r="D11" s="44"/>
      <c r="E11" s="9">
        <v>2</v>
      </c>
      <c r="F11" s="9">
        <v>1966</v>
      </c>
      <c r="G11" s="16">
        <v>16.559999999999999</v>
      </c>
      <c r="H11" s="24">
        <v>2.7295285359801347</v>
      </c>
      <c r="I11" s="25">
        <v>96.155186109059471</v>
      </c>
      <c r="J11" s="26">
        <v>37.53</v>
      </c>
    </row>
    <row r="12" spans="2:10" s="5" customFormat="1" x14ac:dyDescent="0.25">
      <c r="B12" s="45" t="s">
        <v>5</v>
      </c>
      <c r="C12" s="45"/>
      <c r="D12" s="45"/>
      <c r="E12" s="10">
        <v>19</v>
      </c>
      <c r="F12" s="10">
        <v>13554</v>
      </c>
      <c r="G12" s="17">
        <v>95.11</v>
      </c>
      <c r="H12" s="27">
        <v>8.4183941913078278E-2</v>
      </c>
      <c r="I12" s="28">
        <v>80.104072126848607</v>
      </c>
      <c r="J12" s="29">
        <v>14.9</v>
      </c>
    </row>
    <row r="13" spans="2:10" x14ac:dyDescent="0.25">
      <c r="B13" s="44" t="s">
        <v>21</v>
      </c>
      <c r="C13" s="44"/>
      <c r="D13" s="44"/>
      <c r="E13" s="9">
        <v>6</v>
      </c>
      <c r="F13" s="9">
        <v>3932</v>
      </c>
      <c r="G13" s="16">
        <v>28.58</v>
      </c>
      <c r="H13" s="24">
        <v>1.168141592920348</v>
      </c>
      <c r="I13" s="25">
        <v>82.974493327201699</v>
      </c>
      <c r="J13" s="26">
        <v>35.229999999999997</v>
      </c>
    </row>
    <row r="14" spans="2:10" x14ac:dyDescent="0.25">
      <c r="B14" s="45" t="s">
        <v>22</v>
      </c>
      <c r="C14" s="45"/>
      <c r="D14" s="45"/>
      <c r="E14" s="10">
        <v>48</v>
      </c>
      <c r="F14" s="10">
        <v>45518</v>
      </c>
      <c r="G14" s="17">
        <v>348.35</v>
      </c>
      <c r="H14" s="27">
        <v>21.588132635253061</v>
      </c>
      <c r="I14" s="28">
        <v>87.363200789050083</v>
      </c>
      <c r="J14" s="29">
        <v>4.88</v>
      </c>
    </row>
    <row r="15" spans="2:10" x14ac:dyDescent="0.25">
      <c r="B15" s="44" t="s">
        <v>6</v>
      </c>
      <c r="C15" s="44"/>
      <c r="D15" s="44"/>
      <c r="E15" s="9">
        <v>24</v>
      </c>
      <c r="F15" s="9">
        <v>23123</v>
      </c>
      <c r="G15" s="16">
        <v>145.91</v>
      </c>
      <c r="H15" s="24">
        <v>14.826473597229878</v>
      </c>
      <c r="I15" s="25">
        <v>72.033874039112263</v>
      </c>
      <c r="J15" s="26">
        <v>27.2</v>
      </c>
    </row>
    <row r="16" spans="2:10" x14ac:dyDescent="0.25">
      <c r="B16" s="45" t="s">
        <v>23</v>
      </c>
      <c r="C16" s="45"/>
      <c r="D16" s="45"/>
      <c r="E16" s="10">
        <v>4</v>
      </c>
      <c r="F16" s="10">
        <v>1814</v>
      </c>
      <c r="G16" s="17">
        <v>15.37</v>
      </c>
      <c r="H16" s="27">
        <v>11.538461538461538</v>
      </c>
      <c r="I16" s="28">
        <v>96.723605845957124</v>
      </c>
      <c r="J16" s="29">
        <v>53.86</v>
      </c>
    </row>
    <row r="17" spans="2:10" x14ac:dyDescent="0.25">
      <c r="B17" s="44" t="s">
        <v>24</v>
      </c>
      <c r="C17" s="44"/>
      <c r="D17" s="44"/>
      <c r="E17" s="9">
        <v>1</v>
      </c>
      <c r="F17" s="9">
        <v>688</v>
      </c>
      <c r="G17" s="16">
        <v>5.53</v>
      </c>
      <c r="H17" s="24">
        <v>0.91240875912408426</v>
      </c>
      <c r="I17" s="25">
        <v>91.755601571625789</v>
      </c>
      <c r="J17" s="26">
        <v>37.04</v>
      </c>
    </row>
    <row r="18" spans="2:10" x14ac:dyDescent="0.25">
      <c r="B18" s="46" t="s">
        <v>13</v>
      </c>
      <c r="C18" s="46"/>
      <c r="D18" s="46"/>
      <c r="E18" s="11">
        <v>7</v>
      </c>
      <c r="F18" s="11">
        <v>7117</v>
      </c>
      <c r="G18" s="18">
        <v>58.39</v>
      </c>
      <c r="H18" s="30">
        <v>4.8859349739536535</v>
      </c>
      <c r="I18" s="31">
        <v>93.656387721726162</v>
      </c>
      <c r="J18" s="32">
        <v>21.41</v>
      </c>
    </row>
    <row r="19" spans="2:10" x14ac:dyDescent="0.25">
      <c r="B19" s="44" t="s">
        <v>7</v>
      </c>
      <c r="C19" s="44"/>
      <c r="D19" s="44"/>
      <c r="E19" s="9">
        <v>96</v>
      </c>
      <c r="F19" s="9">
        <v>97565</v>
      </c>
      <c r="G19" s="16">
        <v>809.4</v>
      </c>
      <c r="H19" s="24">
        <v>0.28745601427367007</v>
      </c>
      <c r="I19" s="25">
        <v>94.703285270304519</v>
      </c>
      <c r="J19" s="26">
        <v>19.7</v>
      </c>
    </row>
    <row r="20" spans="2:10" x14ac:dyDescent="0.25">
      <c r="B20" s="45" t="s">
        <v>25</v>
      </c>
      <c r="C20" s="45"/>
      <c r="D20" s="45"/>
      <c r="E20" s="10">
        <v>4</v>
      </c>
      <c r="F20" s="10">
        <v>2784</v>
      </c>
      <c r="G20" s="17">
        <v>22.93</v>
      </c>
      <c r="H20" s="27">
        <v>4.7989031078610642</v>
      </c>
      <c r="I20" s="28">
        <v>94.022266834619217</v>
      </c>
      <c r="J20" s="29">
        <v>34.71</v>
      </c>
    </row>
    <row r="21" spans="2:10" x14ac:dyDescent="0.25">
      <c r="B21" s="44" t="s">
        <v>26</v>
      </c>
      <c r="C21" s="44"/>
      <c r="D21" s="44"/>
      <c r="E21" s="9">
        <v>58</v>
      </c>
      <c r="F21" s="9">
        <v>63130</v>
      </c>
      <c r="G21" s="16">
        <v>379.5</v>
      </c>
      <c r="H21" s="24">
        <v>-3.4842319430315332</v>
      </c>
      <c r="I21" s="25">
        <v>68.623345173798796</v>
      </c>
      <c r="J21" s="26">
        <v>70.58</v>
      </c>
    </row>
    <row r="22" spans="2:10" x14ac:dyDescent="0.25">
      <c r="B22" s="45" t="s">
        <v>27</v>
      </c>
      <c r="C22" s="45"/>
      <c r="D22" s="45"/>
      <c r="E22" s="10">
        <v>4</v>
      </c>
      <c r="F22" s="10">
        <v>1902</v>
      </c>
      <c r="G22" s="17">
        <v>15.41</v>
      </c>
      <c r="H22" s="27">
        <v>3.7710437710437743</v>
      </c>
      <c r="I22" s="28">
        <v>92.488560467472354</v>
      </c>
      <c r="J22" s="29">
        <v>49.24</v>
      </c>
    </row>
    <row r="23" spans="2:10" x14ac:dyDescent="0.25">
      <c r="B23" s="44" t="s">
        <v>28</v>
      </c>
      <c r="C23" s="44"/>
      <c r="D23" s="44"/>
      <c r="E23" s="9">
        <v>22</v>
      </c>
      <c r="F23" s="9">
        <v>6255</v>
      </c>
      <c r="G23" s="16">
        <v>40.74</v>
      </c>
      <c r="H23" s="24">
        <v>15.149802148106273</v>
      </c>
      <c r="I23" s="25">
        <v>74.351477721932042</v>
      </c>
      <c r="J23" s="26">
        <v>3.23</v>
      </c>
    </row>
    <row r="24" spans="2:10" x14ac:dyDescent="0.25">
      <c r="B24" s="45" t="s">
        <v>29</v>
      </c>
      <c r="C24" s="45"/>
      <c r="D24" s="45"/>
      <c r="E24" s="10">
        <v>1</v>
      </c>
      <c r="F24" s="10">
        <v>915</v>
      </c>
      <c r="G24" s="17">
        <v>5.86</v>
      </c>
      <c r="H24" s="27">
        <v>-6.9841269841269762</v>
      </c>
      <c r="I24" s="28">
        <v>73.109264665518879</v>
      </c>
      <c r="J24" s="29">
        <v>1.84</v>
      </c>
    </row>
    <row r="25" spans="2:10" x14ac:dyDescent="0.25">
      <c r="B25" s="44" t="s">
        <v>30</v>
      </c>
      <c r="C25" s="44"/>
      <c r="D25" s="44"/>
      <c r="E25" s="9">
        <v>37</v>
      </c>
      <c r="F25" s="9">
        <v>35947</v>
      </c>
      <c r="G25" s="16">
        <v>65.64</v>
      </c>
      <c r="H25" s="24">
        <v>33.441756454563944</v>
      </c>
      <c r="I25" s="25">
        <v>20.844995924365058</v>
      </c>
      <c r="J25" s="26">
        <v>7.54</v>
      </c>
    </row>
    <row r="26" spans="2:10" x14ac:dyDescent="0.25">
      <c r="B26" s="45" t="s">
        <v>31</v>
      </c>
      <c r="C26" s="45"/>
      <c r="D26" s="45"/>
      <c r="E26" s="10">
        <v>2</v>
      </c>
      <c r="F26" s="10">
        <v>1552</v>
      </c>
      <c r="G26" s="17">
        <v>13.2</v>
      </c>
      <c r="H26" s="27">
        <v>0</v>
      </c>
      <c r="I26" s="28">
        <v>97.090806383279201</v>
      </c>
      <c r="J26" s="29">
        <v>5.3</v>
      </c>
    </row>
    <row r="27" spans="2:10" x14ac:dyDescent="0.25">
      <c r="B27" s="44" t="s">
        <v>8</v>
      </c>
      <c r="C27" s="44"/>
      <c r="D27" s="44"/>
      <c r="E27" s="9">
        <v>1</v>
      </c>
      <c r="F27" s="9">
        <v>482</v>
      </c>
      <c r="G27" s="16">
        <v>3.7</v>
      </c>
      <c r="H27" s="24">
        <v>10.778443113772465</v>
      </c>
      <c r="I27" s="25">
        <v>87.62954963148222</v>
      </c>
      <c r="J27" s="26">
        <v>3.15</v>
      </c>
    </row>
    <row r="28" spans="2:10" x14ac:dyDescent="0.25">
      <c r="B28" s="45" t="s">
        <v>32</v>
      </c>
      <c r="C28" s="45"/>
      <c r="D28" s="45"/>
      <c r="E28" s="10">
        <v>5</v>
      </c>
      <c r="F28" s="10">
        <v>1318</v>
      </c>
      <c r="G28" s="17">
        <v>9.0299999999999994</v>
      </c>
      <c r="H28" s="27">
        <v>-2.7987082884822367</v>
      </c>
      <c r="I28" s="28">
        <v>78.211071153886124</v>
      </c>
      <c r="J28" s="29">
        <v>6.6</v>
      </c>
    </row>
    <row r="29" spans="2:10" s="1" customFormat="1" x14ac:dyDescent="0.25">
      <c r="B29" s="44" t="s">
        <v>9</v>
      </c>
      <c r="C29" s="44"/>
      <c r="D29" s="44"/>
      <c r="E29" s="9">
        <v>15</v>
      </c>
      <c r="F29" s="9">
        <v>8923</v>
      </c>
      <c r="G29" s="16">
        <v>60.05</v>
      </c>
      <c r="H29" s="24">
        <v>1.6246403790827444</v>
      </c>
      <c r="I29" s="25">
        <v>76.824194004821564</v>
      </c>
      <c r="J29" s="26">
        <v>17.8</v>
      </c>
    </row>
    <row r="30" spans="2:10" s="4" customFormat="1" x14ac:dyDescent="0.25">
      <c r="B30" s="45" t="s">
        <v>33</v>
      </c>
      <c r="C30" s="45"/>
      <c r="D30" s="45"/>
      <c r="E30" s="10">
        <v>2</v>
      </c>
      <c r="F30" s="10">
        <v>1300</v>
      </c>
      <c r="G30" s="17">
        <v>10.35</v>
      </c>
      <c r="H30" s="27">
        <v>-0.8620689655172401</v>
      </c>
      <c r="I30" s="28">
        <v>90.885142255005263</v>
      </c>
      <c r="J30" s="29">
        <v>18.47</v>
      </c>
    </row>
    <row r="31" spans="2:10" s="3" customFormat="1" ht="12.75" x14ac:dyDescent="0.2">
      <c r="B31" s="44" t="s">
        <v>34</v>
      </c>
      <c r="C31" s="44"/>
      <c r="D31" s="44"/>
      <c r="E31" s="9">
        <v>38</v>
      </c>
      <c r="F31" s="9">
        <v>28415</v>
      </c>
      <c r="G31" s="16">
        <v>208.78</v>
      </c>
      <c r="H31" s="24">
        <v>9.120367950661155</v>
      </c>
      <c r="I31" s="25">
        <v>83.875887148806385</v>
      </c>
      <c r="J31" s="26">
        <v>19.71</v>
      </c>
    </row>
    <row r="32" spans="2:10" s="3" customFormat="1" ht="12.75" x14ac:dyDescent="0.2">
      <c r="B32" s="45" t="s">
        <v>35</v>
      </c>
      <c r="C32" s="45"/>
      <c r="D32" s="45"/>
      <c r="E32" s="10">
        <v>2</v>
      </c>
      <c r="F32" s="10">
        <v>1860</v>
      </c>
      <c r="G32" s="17">
        <v>13.59</v>
      </c>
      <c r="H32" s="27">
        <v>28.693181818181813</v>
      </c>
      <c r="I32" s="28">
        <v>83.406981882456918</v>
      </c>
      <c r="J32" s="29">
        <v>6.74</v>
      </c>
    </row>
    <row r="33" spans="2:10" s="6" customFormat="1" ht="12.75" x14ac:dyDescent="0.2">
      <c r="B33" s="44" t="s">
        <v>10</v>
      </c>
      <c r="C33" s="44"/>
      <c r="D33" s="44"/>
      <c r="E33" s="9">
        <v>7</v>
      </c>
      <c r="F33" s="9">
        <v>7706</v>
      </c>
      <c r="G33" s="16">
        <v>55.87</v>
      </c>
      <c r="H33" s="24">
        <v>-12.484335839599005</v>
      </c>
      <c r="I33" s="25">
        <v>82.76477914973448</v>
      </c>
      <c r="J33" s="26">
        <v>33.97</v>
      </c>
    </row>
    <row r="34" spans="2:10" s="5" customFormat="1" x14ac:dyDescent="0.25">
      <c r="B34" s="45" t="s">
        <v>11</v>
      </c>
      <c r="C34" s="45"/>
      <c r="D34" s="45"/>
      <c r="E34" s="10">
        <v>4</v>
      </c>
      <c r="F34" s="10">
        <v>2960</v>
      </c>
      <c r="G34" s="17">
        <v>16.55</v>
      </c>
      <c r="H34" s="27">
        <v>-32.421396488362589</v>
      </c>
      <c r="I34" s="28">
        <v>63.826669134888313</v>
      </c>
      <c r="J34" s="29">
        <v>23.86</v>
      </c>
    </row>
    <row r="35" spans="2:10" x14ac:dyDescent="0.25">
      <c r="B35" s="44" t="s">
        <v>36</v>
      </c>
      <c r="C35" s="44"/>
      <c r="D35" s="44"/>
      <c r="E35" s="9">
        <v>4</v>
      </c>
      <c r="F35" s="9">
        <v>3844</v>
      </c>
      <c r="G35" s="16">
        <v>31.15</v>
      </c>
      <c r="H35" s="24">
        <v>16.885553470919326</v>
      </c>
      <c r="I35" s="25">
        <v>92.506141338693041</v>
      </c>
      <c r="J35" s="26">
        <v>13.4</v>
      </c>
    </row>
    <row r="36" spans="2:10" x14ac:dyDescent="0.25">
      <c r="B36" s="47" t="s">
        <v>12</v>
      </c>
      <c r="C36" s="47"/>
      <c r="D36" s="47"/>
      <c r="E36" s="12">
        <v>15</v>
      </c>
      <c r="F36" s="12">
        <v>13107</v>
      </c>
      <c r="G36" s="19">
        <v>83.01</v>
      </c>
      <c r="H36" s="33">
        <v>-1.6352648418058957</v>
      </c>
      <c r="I36" s="34">
        <v>72.297454774244855</v>
      </c>
      <c r="J36" s="35">
        <v>53.91</v>
      </c>
    </row>
    <row r="37" spans="2:10" x14ac:dyDescent="0.25">
      <c r="B37" s="48" t="s">
        <v>37</v>
      </c>
      <c r="C37" s="48"/>
      <c r="D37" s="48"/>
      <c r="E37" s="13">
        <f>SUM(E6:E36)</f>
        <v>447</v>
      </c>
      <c r="F37" s="13">
        <v>395532</v>
      </c>
      <c r="G37" s="20">
        <v>2701.01</v>
      </c>
      <c r="H37" s="36">
        <v>4.8821875679537765</v>
      </c>
      <c r="I37" s="37">
        <v>73.648253916831777</v>
      </c>
      <c r="J37" s="39" t="s">
        <v>19</v>
      </c>
    </row>
    <row r="38" spans="2:10" x14ac:dyDescent="0.25">
      <c r="B38" s="57"/>
      <c r="C38" s="57"/>
      <c r="D38" s="57"/>
      <c r="E38" s="58"/>
      <c r="F38" s="58"/>
      <c r="G38" s="59"/>
      <c r="H38" s="60"/>
      <c r="I38" s="61"/>
      <c r="J38" s="62"/>
    </row>
    <row r="39" spans="2:10" x14ac:dyDescent="0.25">
      <c r="B39" s="64" t="s">
        <v>43</v>
      </c>
      <c r="C39" s="64"/>
      <c r="D39" s="64"/>
      <c r="E39" s="64"/>
      <c r="F39" s="64"/>
      <c r="G39" s="64"/>
      <c r="H39" s="64"/>
      <c r="I39" s="64"/>
      <c r="J39" s="64"/>
    </row>
    <row r="40" spans="2:10" x14ac:dyDescent="0.25">
      <c r="B40" s="63" t="s">
        <v>42</v>
      </c>
      <c r="C40" s="63"/>
      <c r="D40" s="63"/>
      <c r="E40" s="63"/>
      <c r="F40" s="63"/>
      <c r="G40" s="63"/>
      <c r="H40" s="63"/>
      <c r="I40" s="63"/>
      <c r="J40" s="63"/>
    </row>
    <row r="41" spans="2:10" x14ac:dyDescent="0.25">
      <c r="B41" s="64" t="s">
        <v>38</v>
      </c>
      <c r="C41" s="64"/>
      <c r="D41" s="64"/>
      <c r="E41" s="64"/>
      <c r="F41" s="64"/>
      <c r="G41" s="64"/>
      <c r="H41" s="64"/>
      <c r="I41" s="64"/>
      <c r="J41" s="64"/>
    </row>
  </sheetData>
  <mergeCells count="37">
    <mergeCell ref="B39:J39"/>
    <mergeCell ref="B40:J40"/>
    <mergeCell ref="B41:J41"/>
    <mergeCell ref="B35:D35"/>
    <mergeCell ref="B36:D36"/>
    <mergeCell ref="B37:D37"/>
    <mergeCell ref="D2:J3"/>
    <mergeCell ref="B5:D5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B6:D6"/>
    <mergeCell ref="B7:D7"/>
    <mergeCell ref="B8:D8"/>
    <mergeCell ref="B9:D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2020-05-07T10:36:06Z</cp:lastPrinted>
  <dcterms:created xsi:type="dcterms:W3CDTF">2016-02-11T12:09:52Z</dcterms:created>
  <dcterms:modified xsi:type="dcterms:W3CDTF">2020-06-13T11:55:55Z</dcterms:modified>
</cp:coreProperties>
</file>