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4\"/>
    </mc:Choice>
  </mc:AlternateContent>
  <xr:revisionPtr revIDLastSave="0" documentId="13_ncr:1_{8788AE5D-545F-44EC-B7B9-1FB26D6E15B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K17" i="1" l="1"/>
  <c r="J17" i="1"/>
  <c r="I17" i="1"/>
  <c r="G17" i="1"/>
  <c r="F17" i="1"/>
</calcChain>
</file>

<file path=xl/sharedStrings.xml><?xml version="1.0" encoding="utf-8"?>
<sst xmlns="http://schemas.openxmlformats.org/spreadsheetml/2006/main" count="31" uniqueCount="30">
  <si>
    <t>Productos</t>
  </si>
  <si>
    <t>-</t>
  </si>
  <si>
    <t>Localidad</t>
  </si>
  <si>
    <t>Autorizada</t>
  </si>
  <si>
    <t>Efectiva</t>
  </si>
  <si>
    <t>Crudos</t>
  </si>
  <si>
    <t>Puertollano</t>
  </si>
  <si>
    <t>Tarragona</t>
  </si>
  <si>
    <t>Castellón</t>
  </si>
  <si>
    <t>Huelva</t>
  </si>
  <si>
    <t>Sta.Cruz de Tenerife</t>
  </si>
  <si>
    <t>Somorrostro-Muskiz</t>
  </si>
  <si>
    <t>ASFALTOS ESPAÑOLES, S. A. (ASESA)</t>
  </si>
  <si>
    <t>REPSOL PETRÓLEO, S.A.</t>
  </si>
  <si>
    <t>TOTAL</t>
  </si>
  <si>
    <t>PETRÓLEOS DEL NORTE, S.A. (PETRONOR)</t>
  </si>
  <si>
    <t>BP OIL ESPAÑA, S. A.U.</t>
  </si>
  <si>
    <t>Empresa</t>
  </si>
  <si>
    <t>COMPAÑÍA ESPAÑOLA DE PETRÓLEOS, S.A. (CEPSA)</t>
  </si>
  <si>
    <t>A Coruña</t>
  </si>
  <si>
    <t xml:space="preserve">CAPACIDAD Y CRUDO DESTILADO EN LAS REFINERÍAS EN ESPAÑA </t>
  </si>
  <si>
    <t>Algeciras</t>
  </si>
  <si>
    <t>Cartagena</t>
  </si>
  <si>
    <t>Fuente: Enciclopedia Nacional Petróleo Petroquímica y Gas 2018. www.enppg.com</t>
  </si>
  <si>
    <t>Datos a 31 de Diciembre de 2018</t>
  </si>
  <si>
    <t>Crudo destilado en 2018 (t)</t>
  </si>
  <si>
    <t>Capacidad de almacenamiento  (m3)</t>
  </si>
  <si>
    <t>Capacidad de producción de lubricantes (t/año)</t>
  </si>
  <si>
    <t>Capacidad de tratamiento  de crudo (t/año)</t>
  </si>
  <si>
    <t>Cuadro 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</si>
</sst>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8" x14ac:knownFonts="1">
    <font>
      <sz val="10"/>
      <name val="Arial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color indexed="52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20"/>
      <name val="Arial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0"/>
      <name val="Courier"/>
      <family val="3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i/>
      <sz val="10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8"/>
      <name val="Courier"/>
      <family val="3"/>
    </font>
    <font>
      <b/>
      <sz val="9"/>
      <name val="Arial"/>
      <family val="2"/>
    </font>
    <font>
      <b/>
      <sz val="10"/>
      <name val="Arial Narrow"/>
      <family val="2"/>
    </font>
    <font>
      <sz val="9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1" fillId="0" borderId="0"/>
    <xf numFmtId="0" fontId="12" fillId="23" borderId="4" applyNumberFormat="0" applyFont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7" fillId="0" borderId="8" applyNumberFormat="0" applyFill="0" applyAlignment="0" applyProtection="0"/>
    <xf numFmtId="0" fontId="19" fillId="0" borderId="9" applyNumberFormat="0" applyFill="0" applyAlignment="0" applyProtection="0"/>
  </cellStyleXfs>
  <cellXfs count="72">
    <xf numFmtId="0" fontId="0" fillId="0" borderId="0" xfId="0"/>
    <xf numFmtId="0" fontId="20" fillId="0" borderId="0" xfId="33" applyFont="1" applyAlignment="1">
      <alignment vertical="center"/>
    </xf>
    <xf numFmtId="0" fontId="21" fillId="0" borderId="0" xfId="33" applyFont="1" applyAlignment="1">
      <alignment vertical="center"/>
    </xf>
    <xf numFmtId="0" fontId="0" fillId="0" borderId="0" xfId="0" applyBorder="1"/>
    <xf numFmtId="0" fontId="5" fillId="24" borderId="0" xfId="33" applyFont="1" applyFill="1" applyAlignment="1" applyProtection="1">
      <alignment horizontal="left" vertical="center"/>
    </xf>
    <xf numFmtId="0" fontId="26" fillId="25" borderId="11" xfId="0" applyFont="1" applyFill="1" applyBorder="1" applyAlignment="1">
      <alignment horizontal="left" vertical="center"/>
    </xf>
    <xf numFmtId="0" fontId="26" fillId="0" borderId="11" xfId="0" applyFont="1" applyBorder="1" applyAlignment="1">
      <alignment horizontal="left" vertical="center"/>
    </xf>
    <xf numFmtId="0" fontId="27" fillId="25" borderId="13" xfId="0" applyFont="1" applyFill="1" applyBorder="1" applyAlignment="1">
      <alignment horizontal="left" vertical="center"/>
    </xf>
    <xf numFmtId="0" fontId="26" fillId="25" borderId="14" xfId="0" applyFont="1" applyFill="1" applyBorder="1" applyAlignment="1">
      <alignment horizontal="left" vertical="center"/>
    </xf>
    <xf numFmtId="0" fontId="26" fillId="0" borderId="14" xfId="0" applyFont="1" applyBorder="1" applyAlignment="1">
      <alignment horizontal="left" vertical="center"/>
    </xf>
    <xf numFmtId="3" fontId="24" fillId="0" borderId="22" xfId="0" applyNumberFormat="1" applyFont="1" applyFill="1" applyBorder="1" applyAlignment="1" applyProtection="1">
      <alignment horizontal="right" vertical="center"/>
    </xf>
    <xf numFmtId="3" fontId="24" fillId="0" borderId="13" xfId="0" applyNumberFormat="1" applyFont="1" applyFill="1" applyBorder="1" applyAlignment="1" applyProtection="1">
      <alignment horizontal="right" vertical="center"/>
    </xf>
    <xf numFmtId="3" fontId="24" fillId="0" borderId="11" xfId="0" applyNumberFormat="1" applyFont="1" applyFill="1" applyBorder="1" applyAlignment="1" applyProtection="1">
      <alignment horizontal="right" vertical="center"/>
    </xf>
    <xf numFmtId="3" fontId="24" fillId="0" borderId="10" xfId="0" applyNumberFormat="1" applyFont="1" applyFill="1" applyBorder="1" applyAlignment="1" applyProtection="1">
      <alignment horizontal="right" vertical="center"/>
    </xf>
    <xf numFmtId="3" fontId="24" fillId="0" borderId="15" xfId="0" applyNumberFormat="1" applyFont="1" applyBorder="1" applyAlignment="1" applyProtection="1">
      <alignment horizontal="right" vertical="center"/>
    </xf>
    <xf numFmtId="3" fontId="24" fillId="0" borderId="14" xfId="0" applyNumberFormat="1" applyFont="1" applyBorder="1" applyAlignment="1" applyProtection="1">
      <alignment horizontal="right" vertical="center"/>
    </xf>
    <xf numFmtId="3" fontId="24" fillId="0" borderId="10" xfId="0" applyNumberFormat="1" applyFont="1" applyBorder="1" applyAlignment="1" applyProtection="1">
      <alignment horizontal="right" vertical="center"/>
    </xf>
    <xf numFmtId="3" fontId="24" fillId="0" borderId="11" xfId="0" applyNumberFormat="1" applyFont="1" applyBorder="1" applyAlignment="1" applyProtection="1">
      <alignment horizontal="right" vertical="center"/>
    </xf>
    <xf numFmtId="3" fontId="24" fillId="26" borderId="21" xfId="0" applyNumberFormat="1" applyFont="1" applyFill="1" applyBorder="1" applyAlignment="1" applyProtection="1">
      <alignment horizontal="right" vertical="center"/>
    </xf>
    <xf numFmtId="3" fontId="24" fillId="26" borderId="20" xfId="0" applyNumberFormat="1" applyFont="1" applyFill="1" applyBorder="1" applyAlignment="1" applyProtection="1">
      <alignment horizontal="right" vertical="center"/>
    </xf>
    <xf numFmtId="164" fontId="24" fillId="26" borderId="15" xfId="0" applyNumberFormat="1" applyFont="1" applyFill="1" applyBorder="1" applyAlignment="1" applyProtection="1">
      <alignment horizontal="right" vertical="center"/>
    </xf>
    <xf numFmtId="3" fontId="24" fillId="26" borderId="14" xfId="0" applyNumberFormat="1" applyFont="1" applyFill="1" applyBorder="1" applyAlignment="1" applyProtection="1">
      <alignment horizontal="right" vertical="center"/>
    </xf>
    <xf numFmtId="3" fontId="24" fillId="26" borderId="15" xfId="0" applyNumberFormat="1" applyFont="1" applyFill="1" applyBorder="1" applyAlignment="1" applyProtection="1">
      <alignment horizontal="right" vertical="center"/>
    </xf>
    <xf numFmtId="3" fontId="24" fillId="26" borderId="11" xfId="0" applyNumberFormat="1" applyFont="1" applyFill="1" applyBorder="1" applyAlignment="1" applyProtection="1">
      <alignment horizontal="right" vertical="center"/>
    </xf>
    <xf numFmtId="3" fontId="24" fillId="26" borderId="10" xfId="0" applyNumberFormat="1" applyFont="1" applyFill="1" applyBorder="1" applyAlignment="1" applyProtection="1">
      <alignment horizontal="right" vertical="center"/>
    </xf>
    <xf numFmtId="3" fontId="22" fillId="26" borderId="22" xfId="0" applyNumberFormat="1" applyFont="1" applyFill="1" applyBorder="1" applyAlignment="1" applyProtection="1">
      <alignment horizontal="right" vertical="center"/>
    </xf>
    <xf numFmtId="0" fontId="24" fillId="0" borderId="13" xfId="0" applyFont="1" applyBorder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/>
    </xf>
    <xf numFmtId="3" fontId="22" fillId="26" borderId="13" xfId="0" applyNumberFormat="1" applyFont="1" applyFill="1" applyBorder="1" applyAlignment="1" applyProtection="1">
      <alignment horizontal="right" vertical="center"/>
    </xf>
    <xf numFmtId="3" fontId="24" fillId="26" borderId="22" xfId="0" applyNumberFormat="1" applyFont="1" applyFill="1" applyBorder="1" applyAlignment="1" applyProtection="1">
      <alignment horizontal="right" vertical="center"/>
    </xf>
    <xf numFmtId="0" fontId="25" fillId="0" borderId="0" xfId="33" applyFont="1" applyAlignment="1">
      <alignment vertical="center"/>
    </xf>
    <xf numFmtId="0" fontId="27" fillId="25" borderId="11" xfId="0" applyFont="1" applyFill="1" applyBorder="1" applyAlignment="1">
      <alignment vertical="center"/>
    </xf>
    <xf numFmtId="0" fontId="27" fillId="25" borderId="0" xfId="0" applyFont="1" applyFill="1" applyBorder="1" applyAlignment="1">
      <alignment vertical="center"/>
    </xf>
    <xf numFmtId="0" fontId="27" fillId="25" borderId="12" xfId="0" applyFont="1" applyFill="1" applyBorder="1" applyAlignment="1">
      <alignment vertical="center"/>
    </xf>
    <xf numFmtId="0" fontId="27" fillId="0" borderId="11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2" xfId="0" applyFont="1" applyBorder="1" applyAlignment="1">
      <alignment vertical="center"/>
    </xf>
    <xf numFmtId="0" fontId="27" fillId="25" borderId="20" xfId="0" applyFont="1" applyFill="1" applyBorder="1" applyAlignment="1">
      <alignment vertical="center"/>
    </xf>
    <xf numFmtId="0" fontId="27" fillId="25" borderId="24" xfId="0" applyFont="1" applyFill="1" applyBorder="1" applyAlignment="1">
      <alignment vertical="center"/>
    </xf>
    <xf numFmtId="0" fontId="27" fillId="25" borderId="23" xfId="0" applyFont="1" applyFill="1" applyBorder="1" applyAlignment="1">
      <alignment vertical="center"/>
    </xf>
    <xf numFmtId="0" fontId="27" fillId="0" borderId="13" xfId="0" applyFont="1" applyBorder="1" applyAlignment="1">
      <alignment horizontal="left" vertical="center"/>
    </xf>
    <xf numFmtId="0" fontId="27" fillId="0" borderId="18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/>
    </xf>
    <xf numFmtId="0" fontId="27" fillId="25" borderId="13" xfId="0" applyFont="1" applyFill="1" applyBorder="1" applyAlignment="1">
      <alignment vertical="center"/>
    </xf>
    <xf numFmtId="0" fontId="27" fillId="25" borderId="18" xfId="0" applyFont="1" applyFill="1" applyBorder="1" applyAlignment="1">
      <alignment vertical="center"/>
    </xf>
    <xf numFmtId="0" fontId="27" fillId="25" borderId="16" xfId="0" applyFont="1" applyFill="1" applyBorder="1" applyAlignment="1">
      <alignment vertical="center"/>
    </xf>
    <xf numFmtId="0" fontId="27" fillId="25" borderId="14" xfId="0" applyFont="1" applyFill="1" applyBorder="1" applyAlignment="1">
      <alignment horizontal="left" vertical="center"/>
    </xf>
    <xf numFmtId="0" fontId="27" fillId="25" borderId="19" xfId="0" applyFont="1" applyFill="1" applyBorder="1" applyAlignment="1">
      <alignment horizontal="left" vertical="center"/>
    </xf>
    <xf numFmtId="0" fontId="27" fillId="25" borderId="17" xfId="0" applyFont="1" applyFill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27" fillId="0" borderId="19" xfId="0" applyFont="1" applyBorder="1" applyAlignment="1">
      <alignment horizontal="left" vertical="center"/>
    </xf>
    <xf numFmtId="0" fontId="27" fillId="0" borderId="17" xfId="0" applyFont="1" applyBorder="1" applyAlignment="1">
      <alignment horizontal="left" vertical="center"/>
    </xf>
    <xf numFmtId="0" fontId="23" fillId="0" borderId="0" xfId="0" applyFont="1" applyAlignment="1" applyProtection="1">
      <alignment horizontal="center" vertical="center"/>
    </xf>
    <xf numFmtId="0" fontId="22" fillId="0" borderId="15" xfId="0" applyFont="1" applyBorder="1" applyAlignment="1" applyProtection="1">
      <alignment horizontal="center" vertical="center" wrapText="1"/>
    </xf>
    <xf numFmtId="0" fontId="22" fillId="0" borderId="10" xfId="0" applyFont="1" applyBorder="1" applyAlignment="1" applyProtection="1">
      <alignment horizontal="center" vertical="center" wrapText="1"/>
    </xf>
    <xf numFmtId="0" fontId="22" fillId="0" borderId="21" xfId="0" applyFont="1" applyBorder="1" applyAlignment="1" applyProtection="1">
      <alignment horizontal="center" vertical="center" wrapText="1"/>
    </xf>
    <xf numFmtId="0" fontId="22" fillId="0" borderId="14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20" xfId="0" applyFont="1" applyBorder="1" applyAlignment="1" applyProtection="1">
      <alignment horizontal="center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0" fontId="22" fillId="0" borderId="14" xfId="0" applyFont="1" applyBorder="1" applyAlignment="1" applyProtection="1">
      <alignment horizontal="center" vertical="center"/>
    </xf>
    <xf numFmtId="0" fontId="22" fillId="0" borderId="11" xfId="0" applyFont="1" applyBorder="1" applyAlignment="1" applyProtection="1">
      <alignment horizontal="center" vertical="center"/>
    </xf>
    <xf numFmtId="0" fontId="22" fillId="0" borderId="20" xfId="0" applyFont="1" applyBorder="1" applyAlignment="1" applyProtection="1">
      <alignment horizontal="center" vertical="center"/>
    </xf>
    <xf numFmtId="0" fontId="22" fillId="0" borderId="19" xfId="0" applyFont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/>
    </xf>
    <xf numFmtId="0" fontId="22" fillId="0" borderId="0" xfId="0" applyFont="1" applyBorder="1" applyAlignment="1" applyProtection="1">
      <alignment horizontal="center" vertical="center"/>
    </xf>
    <xf numFmtId="0" fontId="22" fillId="0" borderId="12" xfId="0" applyFont="1" applyBorder="1" applyAlignment="1" applyProtection="1">
      <alignment horizontal="center" vertical="center"/>
    </xf>
    <xf numFmtId="0" fontId="22" fillId="0" borderId="24" xfId="0" applyFont="1" applyBorder="1" applyAlignment="1" applyProtection="1">
      <alignment horizontal="center" vertical="center"/>
    </xf>
    <xf numFmtId="0" fontId="22" fillId="0" borderId="23" xfId="0" applyFont="1" applyBorder="1" applyAlignment="1" applyProtection="1">
      <alignment horizontal="center" vertical="center"/>
    </xf>
    <xf numFmtId="0" fontId="27" fillId="25" borderId="13" xfId="0" applyFont="1" applyFill="1" applyBorder="1" applyAlignment="1">
      <alignment horizontal="left" vertical="center"/>
    </xf>
    <xf numFmtId="0" fontId="27" fillId="25" borderId="18" xfId="0" applyFont="1" applyFill="1" applyBorder="1" applyAlignment="1">
      <alignment horizontal="left" vertical="center"/>
    </xf>
    <xf numFmtId="0" fontId="27" fillId="25" borderId="16" xfId="0" applyFont="1" applyFill="1" applyBorder="1" applyAlignment="1">
      <alignment horizontal="left" vertic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_Hoja1" xfId="33" xr:uid="{00000000-0005-0000-0000-000021000000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20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1.42578125" customWidth="1"/>
    <col min="4" max="4" width="33.140625" customWidth="1"/>
    <col min="5" max="5" width="20.7109375" customWidth="1"/>
    <col min="6" max="6" width="11.42578125" customWidth="1"/>
    <col min="7" max="7" width="12.28515625" customWidth="1"/>
    <col min="8" max="8" width="11.42578125" customWidth="1"/>
    <col min="9" max="9" width="12.42578125" customWidth="1"/>
    <col min="10" max="11" width="11.42578125" customWidth="1"/>
    <col min="12" max="12" width="1.42578125" customWidth="1"/>
  </cols>
  <sheetData>
    <row r="2" spans="2:12" x14ac:dyDescent="0.2">
      <c r="B2" s="4" t="s">
        <v>29</v>
      </c>
      <c r="D2" s="30" t="s">
        <v>20</v>
      </c>
      <c r="E2" s="30"/>
      <c r="F2" s="30"/>
      <c r="G2" s="30"/>
      <c r="H2" s="30"/>
      <c r="I2" s="30"/>
      <c r="J2" s="30"/>
      <c r="K2" s="30"/>
      <c r="L2" s="2"/>
    </row>
    <row r="3" spans="2:12" x14ac:dyDescent="0.2"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2:12" ht="16.5" customHeight="1" x14ac:dyDescent="0.2">
      <c r="B4" s="60" t="s">
        <v>17</v>
      </c>
      <c r="C4" s="63"/>
      <c r="D4" s="64"/>
      <c r="E4" s="60" t="s">
        <v>2</v>
      </c>
      <c r="F4" s="56" t="s">
        <v>28</v>
      </c>
      <c r="G4" s="57"/>
      <c r="H4" s="53" t="s">
        <v>25</v>
      </c>
      <c r="I4" s="53" t="s">
        <v>27</v>
      </c>
      <c r="J4" s="56" t="s">
        <v>26</v>
      </c>
      <c r="K4" s="57"/>
    </row>
    <row r="5" spans="2:12" ht="16.5" customHeight="1" x14ac:dyDescent="0.2">
      <c r="B5" s="61"/>
      <c r="C5" s="65"/>
      <c r="D5" s="66"/>
      <c r="E5" s="61"/>
      <c r="F5" s="58"/>
      <c r="G5" s="59"/>
      <c r="H5" s="54"/>
      <c r="I5" s="54"/>
      <c r="J5" s="58"/>
      <c r="K5" s="59"/>
    </row>
    <row r="6" spans="2:12" ht="16.5" customHeight="1" x14ac:dyDescent="0.2">
      <c r="B6" s="62"/>
      <c r="C6" s="67"/>
      <c r="D6" s="68"/>
      <c r="E6" s="62"/>
      <c r="F6" s="26" t="s">
        <v>3</v>
      </c>
      <c r="G6" s="27" t="s">
        <v>4</v>
      </c>
      <c r="H6" s="55"/>
      <c r="I6" s="55"/>
      <c r="J6" s="26" t="s">
        <v>5</v>
      </c>
      <c r="K6" s="27" t="s">
        <v>0</v>
      </c>
    </row>
    <row r="7" spans="2:12" ht="14.1" customHeight="1" x14ac:dyDescent="0.2">
      <c r="B7" s="69" t="s">
        <v>12</v>
      </c>
      <c r="C7" s="70"/>
      <c r="D7" s="71"/>
      <c r="E7" s="8" t="s">
        <v>7</v>
      </c>
      <c r="F7" s="19">
        <v>1400000</v>
      </c>
      <c r="G7" s="29">
        <v>1800000</v>
      </c>
      <c r="H7" s="19">
        <v>900000</v>
      </c>
      <c r="I7" s="20" t="s">
        <v>1</v>
      </c>
      <c r="J7" s="18">
        <v>260000</v>
      </c>
      <c r="K7" s="18">
        <v>350000</v>
      </c>
    </row>
    <row r="8" spans="2:12" ht="14.1" customHeight="1" x14ac:dyDescent="0.2">
      <c r="B8" s="40" t="s">
        <v>16</v>
      </c>
      <c r="C8" s="41"/>
      <c r="D8" s="42"/>
      <c r="E8" s="9" t="s">
        <v>8</v>
      </c>
      <c r="F8" s="11">
        <v>6000000</v>
      </c>
      <c r="G8" s="10">
        <v>5400000</v>
      </c>
      <c r="H8" s="11">
        <v>4735519</v>
      </c>
      <c r="I8" s="10">
        <v>0</v>
      </c>
      <c r="J8" s="10">
        <v>918400</v>
      </c>
      <c r="K8" s="10">
        <v>908000</v>
      </c>
    </row>
    <row r="9" spans="2:12" ht="14.1" customHeight="1" x14ac:dyDescent="0.2">
      <c r="B9" s="46" t="s">
        <v>18</v>
      </c>
      <c r="C9" s="47"/>
      <c r="D9" s="48"/>
      <c r="E9" s="8" t="s">
        <v>21</v>
      </c>
      <c r="F9" s="22">
        <v>12000000</v>
      </c>
      <c r="G9" s="22">
        <v>12600000</v>
      </c>
      <c r="H9" s="21">
        <v>12100000</v>
      </c>
      <c r="I9" s="22">
        <v>171354</v>
      </c>
      <c r="J9" s="22">
        <v>928000</v>
      </c>
      <c r="K9" s="22">
        <v>1278000</v>
      </c>
    </row>
    <row r="10" spans="2:12" ht="14.1" customHeight="1" x14ac:dyDescent="0.2">
      <c r="B10" s="34"/>
      <c r="C10" s="35"/>
      <c r="D10" s="36"/>
      <c r="E10" s="6" t="s">
        <v>9</v>
      </c>
      <c r="F10" s="13">
        <v>9500000</v>
      </c>
      <c r="G10" s="13">
        <v>11000000</v>
      </c>
      <c r="H10" s="12">
        <v>9900000</v>
      </c>
      <c r="I10" s="13">
        <v>0</v>
      </c>
      <c r="J10" s="13">
        <v>1454000</v>
      </c>
      <c r="K10" s="13">
        <v>1096000</v>
      </c>
    </row>
    <row r="11" spans="2:12" ht="14.1" customHeight="1" x14ac:dyDescent="0.2">
      <c r="B11" s="37"/>
      <c r="C11" s="38"/>
      <c r="D11" s="39"/>
      <c r="E11" s="5" t="s">
        <v>10</v>
      </c>
      <c r="F11" s="18">
        <v>4500000</v>
      </c>
      <c r="G11" s="24">
        <v>4500000</v>
      </c>
      <c r="H11" s="23">
        <v>0</v>
      </c>
      <c r="I11" s="24">
        <v>0</v>
      </c>
      <c r="J11" s="24">
        <v>449767</v>
      </c>
      <c r="K11" s="24">
        <v>767295</v>
      </c>
    </row>
    <row r="12" spans="2:12" ht="14.1" customHeight="1" x14ac:dyDescent="0.2">
      <c r="B12" s="49" t="s">
        <v>13</v>
      </c>
      <c r="C12" s="50"/>
      <c r="D12" s="51"/>
      <c r="E12" s="9" t="s">
        <v>22</v>
      </c>
      <c r="F12" s="15">
        <v>11000000</v>
      </c>
      <c r="G12" s="14">
        <v>11000000</v>
      </c>
      <c r="H12" s="15">
        <v>11090149</v>
      </c>
      <c r="I12" s="14">
        <v>155000</v>
      </c>
      <c r="J12" s="14">
        <v>1900000</v>
      </c>
      <c r="K12" s="14">
        <v>1900000</v>
      </c>
    </row>
    <row r="13" spans="2:12" ht="14.1" customHeight="1" x14ac:dyDescent="0.2">
      <c r="B13" s="31"/>
      <c r="C13" s="32"/>
      <c r="D13" s="33"/>
      <c r="E13" s="5" t="s">
        <v>19</v>
      </c>
      <c r="F13" s="23">
        <v>7000000</v>
      </c>
      <c r="G13" s="24">
        <v>6000000</v>
      </c>
      <c r="H13" s="23">
        <v>5402191</v>
      </c>
      <c r="I13" s="24">
        <v>0</v>
      </c>
      <c r="J13" s="24">
        <v>580000</v>
      </c>
      <c r="K13" s="24">
        <v>1720000</v>
      </c>
    </row>
    <row r="14" spans="2:12" ht="14.1" customHeight="1" x14ac:dyDescent="0.2">
      <c r="B14" s="34"/>
      <c r="C14" s="35"/>
      <c r="D14" s="36"/>
      <c r="E14" s="6" t="s">
        <v>6</v>
      </c>
      <c r="F14" s="17">
        <v>7500000</v>
      </c>
      <c r="G14" s="16">
        <v>7500000</v>
      </c>
      <c r="H14" s="17">
        <v>5197914</v>
      </c>
      <c r="I14" s="16">
        <v>110000</v>
      </c>
      <c r="J14" s="16">
        <v>605000</v>
      </c>
      <c r="K14" s="16">
        <v>1957100</v>
      </c>
    </row>
    <row r="15" spans="2:12" ht="14.1" customHeight="1" x14ac:dyDescent="0.2">
      <c r="B15" s="37"/>
      <c r="C15" s="38"/>
      <c r="D15" s="39"/>
      <c r="E15" s="5" t="s">
        <v>7</v>
      </c>
      <c r="F15" s="19">
        <v>13000000</v>
      </c>
      <c r="G15" s="18">
        <v>9000000</v>
      </c>
      <c r="H15" s="19">
        <v>8603745</v>
      </c>
      <c r="I15" s="18">
        <v>0</v>
      </c>
      <c r="J15" s="18">
        <v>925000</v>
      </c>
      <c r="K15" s="18">
        <v>1460000</v>
      </c>
    </row>
    <row r="16" spans="2:12" ht="14.1" customHeight="1" x14ac:dyDescent="0.2">
      <c r="B16" s="40" t="s">
        <v>15</v>
      </c>
      <c r="C16" s="41"/>
      <c r="D16" s="42"/>
      <c r="E16" s="9" t="s">
        <v>11</v>
      </c>
      <c r="F16" s="11">
        <v>12000000</v>
      </c>
      <c r="G16" s="10">
        <v>12000000</v>
      </c>
      <c r="H16" s="11">
        <v>11100000</v>
      </c>
      <c r="I16" s="10">
        <v>0</v>
      </c>
      <c r="J16" s="10">
        <v>894000</v>
      </c>
      <c r="K16" s="10">
        <v>1176000</v>
      </c>
    </row>
    <row r="17" spans="2:11" s="3" customFormat="1" ht="14.1" customHeight="1" x14ac:dyDescent="0.2">
      <c r="B17" s="43"/>
      <c r="C17" s="44"/>
      <c r="D17" s="45"/>
      <c r="E17" s="7" t="s">
        <v>14</v>
      </c>
      <c r="F17" s="28">
        <f t="shared" ref="F17:K17" si="0">SUM(F7:F16)</f>
        <v>83900000</v>
      </c>
      <c r="G17" s="25">
        <f t="shared" si="0"/>
        <v>80800000</v>
      </c>
      <c r="H17" s="25">
        <f t="shared" ref="H17" si="1">SUM(H7:H16)</f>
        <v>69029518</v>
      </c>
      <c r="I17" s="25">
        <f t="shared" si="0"/>
        <v>436354</v>
      </c>
      <c r="J17" s="25">
        <f t="shared" si="0"/>
        <v>8914167</v>
      </c>
      <c r="K17" s="25">
        <f t="shared" si="0"/>
        <v>12612395</v>
      </c>
    </row>
    <row r="19" spans="2:11" s="3" customFormat="1" x14ac:dyDescent="0.2">
      <c r="B19" s="1" t="s">
        <v>24</v>
      </c>
      <c r="C19" s="1"/>
      <c r="D19" s="1"/>
      <c r="E19"/>
      <c r="F19"/>
      <c r="G19"/>
      <c r="H19"/>
      <c r="I19"/>
      <c r="J19"/>
      <c r="K19"/>
    </row>
    <row r="20" spans="2:11" s="3" customFormat="1" x14ac:dyDescent="0.2">
      <c r="B20" s="1" t="s">
        <v>23</v>
      </c>
      <c r="C20" s="1"/>
      <c r="D20" s="1"/>
      <c r="E20"/>
      <c r="F20"/>
      <c r="G20"/>
      <c r="H20"/>
      <c r="I20"/>
      <c r="J20"/>
      <c r="K20"/>
    </row>
  </sheetData>
  <mergeCells count="19">
    <mergeCell ref="B17:D17"/>
    <mergeCell ref="B8:D8"/>
    <mergeCell ref="B9:D9"/>
    <mergeCell ref="B10:D10"/>
    <mergeCell ref="B11:D11"/>
    <mergeCell ref="B12:D12"/>
    <mergeCell ref="D2:K2"/>
    <mergeCell ref="B13:D13"/>
    <mergeCell ref="B14:D14"/>
    <mergeCell ref="B15:D15"/>
    <mergeCell ref="B16:D16"/>
    <mergeCell ref="B3:K3"/>
    <mergeCell ref="H4:H6"/>
    <mergeCell ref="J4:K5"/>
    <mergeCell ref="I4:I6"/>
    <mergeCell ref="E4:E6"/>
    <mergeCell ref="B4:D6"/>
    <mergeCell ref="F4:G5"/>
    <mergeCell ref="B7:D7"/>
  </mergeCells>
  <phoneticPr fontId="0" type="noConversion"/>
  <pageMargins left="0.74803149606299213" right="0.74803149606299213" top="0.98425196850393704" bottom="0.98425196850393704" header="0" footer="0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2020-03-20T11:31:45Z</cp:lastPrinted>
  <dcterms:created xsi:type="dcterms:W3CDTF">2011-04-14T16:39:28Z</dcterms:created>
  <dcterms:modified xsi:type="dcterms:W3CDTF">2020-06-23T15:27:06Z</dcterms:modified>
</cp:coreProperties>
</file>