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0\"/>
    </mc:Choice>
  </mc:AlternateContent>
  <xr:revisionPtr revIDLastSave="0" documentId="13_ncr:1_{63CA123D-9CB8-4094-9D78-6D1126964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1" l="1"/>
  <c r="I50" i="1"/>
  <c r="I47" i="1"/>
  <c r="K51" i="1"/>
  <c r="K50" i="1"/>
  <c r="K47" i="1"/>
  <c r="K42" i="1"/>
  <c r="K41" i="1"/>
  <c r="K40" i="1"/>
  <c r="K39" i="1"/>
  <c r="K38" i="1"/>
  <c r="I46" i="1"/>
  <c r="I42" i="1"/>
  <c r="I41" i="1"/>
  <c r="I40" i="1"/>
  <c r="I39" i="1"/>
  <c r="I38" i="1"/>
</calcChain>
</file>

<file path=xl/sharedStrings.xml><?xml version="1.0" encoding="utf-8"?>
<sst xmlns="http://schemas.openxmlformats.org/spreadsheetml/2006/main" count="103" uniqueCount="70">
  <si>
    <t>FACTORES DE CONVERSIÓN DE CONSUMO O PRODUCCIÓN A ENERGÍA PRIMARIA</t>
  </si>
  <si>
    <t>tep primario /MWh generado neto</t>
  </si>
  <si>
    <t>tep primario /MWh final</t>
  </si>
  <si>
    <t xml:space="preserve"> E.E. Baja tensión (sector doméstico)</t>
  </si>
  <si>
    <t>Cuadro 10.1</t>
  </si>
  <si>
    <t>COMBUSTIBLES</t>
  </si>
  <si>
    <t>MWh primario /MWh generado neto</t>
  </si>
  <si>
    <t>MWh primario /MWh final</t>
  </si>
  <si>
    <t>CARBURANTES</t>
  </si>
  <si>
    <t xml:space="preserve"> Butano  </t>
  </si>
  <si>
    <t xml:space="preserve"> l/tep  </t>
  </si>
  <si>
    <t xml:space="preserve"> Propano  </t>
  </si>
  <si>
    <t>ELECTRICIDAD</t>
  </si>
  <si>
    <t xml:space="preserve"> Energía Eléctrica (General)</t>
  </si>
  <si>
    <t xml:space="preserve">TECNOLOGÍA ENERGÉTICA </t>
  </si>
  <si>
    <t xml:space="preserve"> Nuclear  </t>
  </si>
  <si>
    <t xml:space="preserve"> Ciclo Combinado  </t>
  </si>
  <si>
    <t xml:space="preserve"> Hidroeléctrica  </t>
  </si>
  <si>
    <t xml:space="preserve"> Cogeneración MCIA  (2)</t>
  </si>
  <si>
    <t xml:space="preserve"> Cogeneración TG  (3)</t>
  </si>
  <si>
    <t xml:space="preserve"> Cogeneración TV  (4)</t>
  </si>
  <si>
    <t xml:space="preserve"> Cogeneración CC  (5)</t>
  </si>
  <si>
    <t xml:space="preserve"> Eólica, Fotovoltaica  </t>
  </si>
  <si>
    <t xml:space="preserve"> Solar termoeléctrica  </t>
  </si>
  <si>
    <t xml:space="preserve"> Biomasa eléctrica  </t>
  </si>
  <si>
    <t xml:space="preserve"> Biogás  </t>
  </si>
  <si>
    <t xml:space="preserve"> RSU (FORSU 24,88%) (6)</t>
  </si>
  <si>
    <t xml:space="preserve"> Carbón</t>
  </si>
  <si>
    <t xml:space="preserve"> Productos petrolíferos</t>
  </si>
  <si>
    <t>(2)  MCIA: Motor de combustión interna alternativo</t>
  </si>
  <si>
    <t>(1)  Incluye pérdidas en transformaciones para obtener el combustible o carburante y su transporte</t>
  </si>
  <si>
    <t>(4)  TV: Turbina de vapor</t>
  </si>
  <si>
    <t>(5)  CC: Ciclo Combinado</t>
  </si>
  <si>
    <t>(6)  Fracción orgánica de R.S.U.</t>
  </si>
  <si>
    <t>Fuente: IDAE  (Datos utilizados en los cálculos internos de IDAE) y Foro Nuclear</t>
  </si>
  <si>
    <t>(3) TG: Turbina de Gas</t>
  </si>
  <si>
    <r>
      <t xml:space="preserve"> </t>
    </r>
    <r>
      <rPr>
        <b/>
        <sz val="9"/>
        <color indexed="8"/>
        <rFont val="Arial"/>
        <family val="2"/>
      </rPr>
      <t xml:space="preserve">FUENTE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</si>
  <si>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CONSUMO FINAL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</si>
  <si>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</si>
  <si>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color indexed="8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</si>
  <si>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Densidad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</si>
  <si>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</si>
  <si>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</si>
  <si>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l/tep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</si>
  <si>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</si>
  <si>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</si>
  <si>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</si>
  <si>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Biodiesel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</si>
  <si>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</si>
  <si>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</si>
  <si>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</si>
  <si>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</si>
  <si>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</si>
  <si>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</si>
  <si>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</si>
  <si>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t/tep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</si>
  <si>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</si>
  <si>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</si>
  <si>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</si>
  <si>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</si>
  <si>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</si>
  <si>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</si>
  <si>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</si>
  <si>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</si>
  <si>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</si>
  <si>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</si>
  <si>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</si>
  <si>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</si>
  <si>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</si>
  <si>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PUNTO DE CONSUMO (BT) </t>
    </r>
    <r>
      <rPr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</si>
</sst>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0" fillId="0" borderId="0" xfId="0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/>
    <xf numFmtId="0" fontId="9" fillId="0" borderId="0" xfId="0" applyFont="1" applyBorder="1"/>
    <xf numFmtId="0" fontId="8" fillId="0" borderId="0" xfId="0" applyFont="1" applyBorder="1" applyAlignment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0" xfId="0" applyFont="1"/>
    <xf numFmtId="2" fontId="8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6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6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 applyFill="1" applyBorder="1" applyAlignment="1"/>
    <xf numFmtId="0" fontId="3" fillId="0" borderId="0" xfId="0" applyFont="1" applyFill="1" applyBorder="1"/>
    <xf numFmtId="0" fontId="7" fillId="0" borderId="4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2" fontId="6" fillId="0" borderId="4" xfId="0" applyNumberFormat="1" applyFont="1" applyBorder="1" applyAlignment="1">
      <alignment horizontal="center"/>
    </xf>
    <xf numFmtId="0" fontId="5" fillId="0" borderId="0" xfId="0" quotePrefix="1" applyFont="1" applyBorder="1"/>
    <xf numFmtId="0" fontId="5" fillId="0" borderId="0" xfId="0" applyFont="1" applyBorder="1"/>
    <xf numFmtId="0" fontId="2" fillId="0" borderId="0" xfId="0" applyFont="1" applyBorder="1"/>
    <xf numFmtId="0" fontId="0" fillId="0" borderId="0" xfId="0" applyAlignment="1"/>
    <xf numFmtId="0" fontId="12" fillId="0" borderId="0" xfId="0" applyFont="1"/>
    <xf numFmtId="0" fontId="3" fillId="2" borderId="0" xfId="0" applyFont="1" applyFill="1" applyBorder="1"/>
    <xf numFmtId="0" fontId="1" fillId="0" borderId="0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3" borderId="0" xfId="0" applyFont="1" applyFill="1" applyBorder="1" applyAlignment="1">
      <alignment wrapText="1"/>
    </xf>
    <xf numFmtId="0" fontId="6" fillId="3" borderId="0" xfId="0" applyFont="1" applyFill="1" applyBorder="1"/>
    <xf numFmtId="0" fontId="6" fillId="3" borderId="2" xfId="0" applyFont="1" applyFill="1" applyBorder="1"/>
    <xf numFmtId="0" fontId="6" fillId="3" borderId="0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3" borderId="9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6" fillId="0" borderId="0" xfId="0" applyFont="1" applyBorder="1"/>
    <xf numFmtId="0" fontId="6" fillId="0" borderId="2" xfId="0" applyFont="1" applyBorder="1"/>
    <xf numFmtId="3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wrapText="1"/>
    </xf>
    <xf numFmtId="0" fontId="6" fillId="3" borderId="4" xfId="0" applyFont="1" applyFill="1" applyBorder="1"/>
    <xf numFmtId="0" fontId="6" fillId="3" borderId="5" xfId="0" applyFont="1" applyFill="1" applyBorder="1"/>
    <xf numFmtId="0" fontId="6" fillId="3" borderId="4" xfId="0" applyNumberFormat="1" applyFont="1" applyFill="1" applyBorder="1" applyAlignment="1">
      <alignment horizontal="center"/>
    </xf>
    <xf numFmtId="3" fontId="6" fillId="3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7" fillId="4" borderId="0" xfId="0" applyFont="1" applyFill="1" applyBorder="1" applyAlignment="1">
      <alignment wrapText="1"/>
    </xf>
    <xf numFmtId="0" fontId="6" fillId="4" borderId="0" xfId="0" applyFont="1" applyFill="1" applyBorder="1"/>
    <xf numFmtId="0" fontId="6" fillId="4" borderId="2" xfId="0" applyFont="1" applyFill="1" applyBorder="1"/>
    <xf numFmtId="0" fontId="6" fillId="4" borderId="1" xfId="0" applyNumberFormat="1" applyFont="1" applyFill="1" applyBorder="1" applyAlignment="1">
      <alignment horizontal="center"/>
    </xf>
    <xf numFmtId="0" fontId="6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wrapText="1"/>
    </xf>
    <xf numFmtId="0" fontId="6" fillId="4" borderId="4" xfId="0" applyFont="1" applyFill="1" applyBorder="1"/>
    <xf numFmtId="0" fontId="6" fillId="4" borderId="5" xfId="0" applyFont="1" applyFill="1" applyBorder="1"/>
    <xf numFmtId="0" fontId="6" fillId="4" borderId="3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2" fontId="6" fillId="4" borderId="4" xfId="0" applyNumberFormat="1" applyFont="1" applyFill="1" applyBorder="1" applyAlignment="1">
      <alignment horizont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13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3" borderId="0" xfId="0" applyFont="1" applyFill="1" applyBorder="1" applyAlignment="1">
      <alignment wrapText="1"/>
    </xf>
    <xf numFmtId="0" fontId="8" fillId="3" borderId="0" xfId="0" applyFont="1" applyFill="1"/>
    <xf numFmtId="0" fontId="8" fillId="3" borderId="2" xfId="0" applyFont="1" applyFill="1" applyBorder="1"/>
    <xf numFmtId="0" fontId="8" fillId="3" borderId="0" xfId="0" applyNumberFormat="1" applyFont="1" applyFill="1" applyBorder="1" applyAlignment="1">
      <alignment horizontal="center"/>
    </xf>
    <xf numFmtId="0" fontId="8" fillId="3" borderId="2" xfId="0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13" fillId="0" borderId="0" xfId="0" applyFont="1" applyBorder="1" applyAlignment="1">
      <alignment wrapText="1"/>
    </xf>
    <xf numFmtId="0" fontId="8" fillId="0" borderId="0" xfId="0" applyFont="1"/>
    <xf numFmtId="0" fontId="8" fillId="0" borderId="2" xfId="0" applyFont="1" applyBorder="1"/>
    <xf numFmtId="0" fontId="8" fillId="0" borderId="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/>
    </xf>
    <xf numFmtId="0" fontId="8" fillId="0" borderId="10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2" fontId="8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75"/>
  <sheetViews>
    <sheetView tabSelected="1" zoomScaleNormal="100" workbookViewId="0">
      <selection activeCell="B1" sqref="B1"/>
    </sheetView>
  </sheetViews>
  <sheetFormatPr baseColWidth="10" defaultColWidth="0" defaultRowHeight="12.75" x14ac:dyDescent="0.2"/>
  <cols>
    <col min="1" max="1" width="1.85546875" customWidth="1"/>
    <col min="2" max="2" width="15" style="5" customWidth="1"/>
    <col min="3" max="3" width="1" style="37" customWidth="1"/>
    <col min="4" max="4" width="11" style="5" customWidth="1"/>
    <col min="5" max="5" width="28" style="5" customWidth="1"/>
    <col min="6" max="7" width="11.42578125" customWidth="1"/>
    <col min="8" max="8" width="14.7109375" customWidth="1"/>
    <col min="9" max="9" width="14.140625" customWidth="1"/>
    <col min="10" max="10" width="11.42578125" customWidth="1"/>
    <col min="11" max="11" width="12.85546875" customWidth="1"/>
    <col min="12" max="12" width="1.7109375" style="9" customWidth="1"/>
    <col min="13" max="13" width="15" customWidth="1"/>
  </cols>
  <sheetData>
    <row r="2" spans="1:13" s="50" customFormat="1" x14ac:dyDescent="0.2">
      <c r="B2" s="51" t="s">
        <v>4</v>
      </c>
      <c r="C2" s="41"/>
      <c r="D2" s="52" t="s">
        <v>0</v>
      </c>
      <c r="E2" s="52"/>
      <c r="F2" s="52"/>
      <c r="G2" s="52"/>
      <c r="H2" s="52"/>
      <c r="I2" s="52"/>
      <c r="J2" s="52"/>
      <c r="K2" s="52"/>
    </row>
    <row r="3" spans="1:13" s="9" customFormat="1" x14ac:dyDescent="0.2">
      <c r="B3" s="41"/>
      <c r="C3" s="41"/>
      <c r="D3" s="41"/>
      <c r="E3" s="7"/>
    </row>
    <row r="4" spans="1:13" ht="24.95" customHeight="1" x14ac:dyDescent="0.2">
      <c r="B4" s="23"/>
      <c r="C4" s="17"/>
      <c r="D4" s="23"/>
      <c r="E4" s="23"/>
      <c r="F4" s="53" t="s">
        <v>8</v>
      </c>
      <c r="G4" s="53"/>
      <c r="H4" s="53"/>
      <c r="I4" s="53"/>
      <c r="J4" s="53"/>
      <c r="K4" s="38"/>
      <c r="L4" s="30"/>
      <c r="M4" s="30"/>
    </row>
    <row r="5" spans="1:13" ht="12.75" customHeight="1" x14ac:dyDescent="0.2">
      <c r="A5" s="5"/>
      <c r="B5" s="54" t="s">
        <v>36</v>
      </c>
      <c r="C5" s="54"/>
      <c r="D5" s="54"/>
      <c r="E5" s="55"/>
      <c r="F5" s="56" t="s">
        <v>37</v>
      </c>
      <c r="G5" s="57"/>
      <c r="H5" s="58"/>
      <c r="I5" s="59" t="s">
        <v>38</v>
      </c>
      <c r="J5" s="57"/>
      <c r="K5" s="31"/>
      <c r="L5" s="30"/>
      <c r="M5" s="30"/>
    </row>
    <row r="6" spans="1:13" x14ac:dyDescent="0.2">
      <c r="A6" s="5"/>
      <c r="B6" s="60"/>
      <c r="C6" s="60"/>
      <c r="D6" s="60"/>
      <c r="E6" s="61"/>
      <c r="F6" s="62" t="s">
        <v>39</v>
      </c>
      <c r="G6" s="63" t="s">
        <v>40</v>
      </c>
      <c r="H6" s="58"/>
      <c r="I6" s="64" t="s">
        <v>39</v>
      </c>
      <c r="J6" s="62" t="s">
        <v>41</v>
      </c>
      <c r="K6" s="32"/>
      <c r="L6" s="33"/>
      <c r="M6" s="33"/>
    </row>
    <row r="7" spans="1:13" x14ac:dyDescent="0.2">
      <c r="A7" s="5"/>
      <c r="B7" s="65" t="s">
        <v>42</v>
      </c>
      <c r="C7" s="66"/>
      <c r="D7" s="66"/>
      <c r="E7" s="67"/>
      <c r="F7" s="68">
        <v>1</v>
      </c>
      <c r="G7" s="69">
        <v>1290</v>
      </c>
      <c r="H7" s="70" t="s">
        <v>43</v>
      </c>
      <c r="I7" s="71">
        <v>1.1000000000000001</v>
      </c>
      <c r="J7" s="72">
        <v>12.79</v>
      </c>
      <c r="K7" s="34"/>
      <c r="L7" s="34"/>
      <c r="M7" s="35"/>
    </row>
    <row r="8" spans="1:13" x14ac:dyDescent="0.2">
      <c r="A8" s="5"/>
      <c r="B8" s="73" t="s">
        <v>44</v>
      </c>
      <c r="C8" s="74"/>
      <c r="D8" s="74"/>
      <c r="E8" s="75"/>
      <c r="F8" s="11">
        <v>1</v>
      </c>
      <c r="G8" s="76">
        <v>1181</v>
      </c>
      <c r="H8" s="77" t="s">
        <v>43</v>
      </c>
      <c r="I8" s="78">
        <v>1.1200000000000001</v>
      </c>
      <c r="J8" s="14">
        <v>13.03</v>
      </c>
      <c r="K8" s="34"/>
      <c r="L8" s="34"/>
      <c r="M8" s="35"/>
    </row>
    <row r="9" spans="1:13" ht="13.5" x14ac:dyDescent="0.2">
      <c r="A9" s="5"/>
      <c r="B9" s="65" t="s">
        <v>45</v>
      </c>
      <c r="C9" s="66"/>
      <c r="D9" s="66"/>
      <c r="E9" s="67"/>
      <c r="F9" s="68">
        <v>1</v>
      </c>
      <c r="G9" s="68">
        <v>910</v>
      </c>
      <c r="H9" s="70" t="s">
        <v>46</v>
      </c>
      <c r="I9" s="79">
        <v>1.07</v>
      </c>
      <c r="J9" s="80">
        <v>12.44</v>
      </c>
      <c r="K9" s="34"/>
      <c r="L9" s="34"/>
      <c r="M9" s="35"/>
    </row>
    <row r="10" spans="1:13" x14ac:dyDescent="0.2">
      <c r="A10" s="5"/>
      <c r="B10" s="73" t="s">
        <v>47</v>
      </c>
      <c r="C10" s="74"/>
      <c r="D10" s="74"/>
      <c r="E10" s="75"/>
      <c r="F10" s="11">
        <v>1</v>
      </c>
      <c r="G10" s="76">
        <v>1267</v>
      </c>
      <c r="H10" s="77" t="s">
        <v>43</v>
      </c>
      <c r="I10" s="78">
        <v>1.24</v>
      </c>
      <c r="J10" s="14">
        <v>14.42</v>
      </c>
      <c r="K10" s="34"/>
      <c r="L10" s="34"/>
      <c r="M10" s="35"/>
    </row>
    <row r="11" spans="1:13" x14ac:dyDescent="0.2">
      <c r="A11" s="5"/>
      <c r="B11" s="65" t="s">
        <v>48</v>
      </c>
      <c r="C11" s="66"/>
      <c r="D11" s="66"/>
      <c r="E11" s="67"/>
      <c r="F11" s="68">
        <v>1</v>
      </c>
      <c r="G11" s="69">
        <v>1968</v>
      </c>
      <c r="H11" s="70" t="s">
        <v>43</v>
      </c>
      <c r="I11" s="79">
        <v>1.7</v>
      </c>
      <c r="J11" s="80">
        <v>19.77</v>
      </c>
      <c r="K11" s="34"/>
      <c r="L11" s="34"/>
      <c r="M11" s="35"/>
    </row>
    <row r="12" spans="1:13" ht="15" customHeight="1" x14ac:dyDescent="0.2">
      <c r="A12" s="5"/>
      <c r="B12" s="73" t="s">
        <v>49</v>
      </c>
      <c r="C12" s="74"/>
      <c r="D12" s="74"/>
      <c r="E12" s="75"/>
      <c r="F12" s="11">
        <v>1</v>
      </c>
      <c r="G12" s="76">
        <v>1763</v>
      </c>
      <c r="H12" s="77" t="s">
        <v>43</v>
      </c>
      <c r="I12" s="78">
        <v>1.05</v>
      </c>
      <c r="J12" s="14">
        <v>12.21</v>
      </c>
      <c r="K12" s="34"/>
      <c r="L12" s="34"/>
      <c r="M12" s="35"/>
    </row>
    <row r="13" spans="1:13" x14ac:dyDescent="0.2">
      <c r="A13" s="5"/>
      <c r="B13" s="81" t="s">
        <v>50</v>
      </c>
      <c r="C13" s="82"/>
      <c r="D13" s="82"/>
      <c r="E13" s="83"/>
      <c r="F13" s="84">
        <v>1</v>
      </c>
      <c r="G13" s="85">
        <v>1213</v>
      </c>
      <c r="H13" s="86" t="s">
        <v>43</v>
      </c>
      <c r="I13" s="87">
        <v>1.1200000000000001</v>
      </c>
      <c r="J13" s="88">
        <v>13.03</v>
      </c>
      <c r="K13" s="34"/>
      <c r="L13" s="34"/>
      <c r="M13" s="35"/>
    </row>
    <row r="14" spans="1:13" s="9" customFormat="1" x14ac:dyDescent="0.2">
      <c r="A14" s="5"/>
      <c r="B14" s="12"/>
      <c r="C14" s="17"/>
      <c r="D14" s="23"/>
      <c r="E14" s="23"/>
      <c r="F14" s="11"/>
      <c r="G14" s="11"/>
      <c r="H14" s="13"/>
      <c r="I14" s="14"/>
      <c r="J14" s="45"/>
      <c r="K14" s="32"/>
      <c r="L14" s="32"/>
      <c r="M14" s="36"/>
    </row>
    <row r="15" spans="1:13" s="5" customFormat="1" ht="24.95" customHeight="1" x14ac:dyDescent="0.2">
      <c r="B15" s="15"/>
      <c r="C15" s="42"/>
      <c r="D15" s="15"/>
      <c r="E15" s="15"/>
      <c r="F15" s="53" t="s">
        <v>5</v>
      </c>
      <c r="G15" s="53"/>
      <c r="H15" s="53"/>
      <c r="I15" s="53"/>
      <c r="J15" s="53"/>
      <c r="K15" s="17"/>
      <c r="L15" s="17"/>
      <c r="M15" s="37"/>
    </row>
    <row r="16" spans="1:13" ht="12.75" customHeight="1" x14ac:dyDescent="0.2">
      <c r="A16" s="5"/>
      <c r="B16" s="54" t="s">
        <v>36</v>
      </c>
      <c r="C16" s="54"/>
      <c r="D16" s="54"/>
      <c r="E16" s="55"/>
      <c r="F16" s="56" t="s">
        <v>37</v>
      </c>
      <c r="G16" s="57"/>
      <c r="H16" s="58"/>
      <c r="I16" s="89" t="s">
        <v>51</v>
      </c>
      <c r="J16" s="57"/>
      <c r="K16" s="17"/>
      <c r="L16" s="38"/>
      <c r="M16" s="29"/>
    </row>
    <row r="17" spans="1:15" x14ac:dyDescent="0.2">
      <c r="A17" s="5"/>
      <c r="B17" s="60"/>
      <c r="C17" s="60"/>
      <c r="D17" s="60"/>
      <c r="E17" s="61"/>
      <c r="F17" s="64" t="s">
        <v>39</v>
      </c>
      <c r="G17" s="63" t="s">
        <v>40</v>
      </c>
      <c r="H17" s="58"/>
      <c r="I17" s="90" t="s">
        <v>52</v>
      </c>
      <c r="J17" s="91" t="s">
        <v>53</v>
      </c>
      <c r="K17" s="19"/>
      <c r="L17" s="32"/>
      <c r="M17" s="39"/>
    </row>
    <row r="18" spans="1:15" x14ac:dyDescent="0.2">
      <c r="A18" s="5"/>
      <c r="B18" s="65" t="s">
        <v>54</v>
      </c>
      <c r="C18" s="66"/>
      <c r="D18" s="66"/>
      <c r="E18" s="67"/>
      <c r="F18" s="92">
        <v>1</v>
      </c>
      <c r="G18" s="68">
        <v>2.0099999999999998</v>
      </c>
      <c r="H18" s="70" t="s">
        <v>55</v>
      </c>
      <c r="I18" s="68">
        <v>1.1399999999999999</v>
      </c>
      <c r="J18" s="80">
        <v>13.26</v>
      </c>
      <c r="K18" s="18"/>
      <c r="L18" s="34"/>
      <c r="M18" s="35"/>
      <c r="N18" s="49"/>
      <c r="O18" s="49"/>
    </row>
    <row r="19" spans="1:15" x14ac:dyDescent="0.2">
      <c r="A19" s="5"/>
      <c r="B19" s="93" t="s">
        <v>56</v>
      </c>
      <c r="C19" s="94"/>
      <c r="D19" s="94"/>
      <c r="E19" s="95"/>
      <c r="F19" s="96">
        <v>1</v>
      </c>
      <c r="G19" s="97">
        <v>3.14</v>
      </c>
      <c r="H19" s="98" t="s">
        <v>55</v>
      </c>
      <c r="I19" s="97">
        <v>1.1399999999999999</v>
      </c>
      <c r="J19" s="99">
        <v>13.26</v>
      </c>
      <c r="K19" s="18"/>
      <c r="L19" s="34"/>
      <c r="M19" s="35"/>
      <c r="N19" s="2"/>
      <c r="O19" s="2"/>
    </row>
    <row r="20" spans="1:15" x14ac:dyDescent="0.2">
      <c r="A20" s="5"/>
      <c r="B20" s="65" t="s">
        <v>57</v>
      </c>
      <c r="C20" s="66"/>
      <c r="D20" s="66"/>
      <c r="E20" s="67"/>
      <c r="F20" s="92">
        <v>1</v>
      </c>
      <c r="G20" s="68">
        <v>1.45</v>
      </c>
      <c r="H20" s="70" t="s">
        <v>55</v>
      </c>
      <c r="I20" s="68">
        <v>1.1399999999999999</v>
      </c>
      <c r="J20" s="80">
        <v>13.26</v>
      </c>
      <c r="K20" s="18"/>
      <c r="L20" s="34"/>
      <c r="M20" s="35"/>
      <c r="N20" s="2"/>
      <c r="O20" s="2"/>
    </row>
    <row r="21" spans="1:15" x14ac:dyDescent="0.2">
      <c r="A21" s="5"/>
      <c r="B21" s="93" t="s">
        <v>58</v>
      </c>
      <c r="C21" s="94"/>
      <c r="D21" s="94"/>
      <c r="E21" s="95"/>
      <c r="F21" s="96">
        <v>1</v>
      </c>
      <c r="G21" s="97">
        <v>3.34</v>
      </c>
      <c r="H21" s="98" t="s">
        <v>55</v>
      </c>
      <c r="I21" s="97">
        <v>1.25</v>
      </c>
      <c r="J21" s="99">
        <v>14.54</v>
      </c>
      <c r="K21" s="18"/>
      <c r="L21" s="34"/>
      <c r="M21" s="35"/>
      <c r="N21" s="2"/>
      <c r="O21" s="2"/>
    </row>
    <row r="22" spans="1:15" ht="12.95" customHeight="1" x14ac:dyDescent="0.2">
      <c r="A22" s="5"/>
      <c r="B22" s="65" t="s">
        <v>59</v>
      </c>
      <c r="C22" s="66"/>
      <c r="D22" s="66"/>
      <c r="E22" s="67"/>
      <c r="F22" s="92">
        <v>1</v>
      </c>
      <c r="G22" s="68">
        <v>2.87</v>
      </c>
      <c r="H22" s="70" t="s">
        <v>55</v>
      </c>
      <c r="I22" s="68">
        <v>1.25</v>
      </c>
      <c r="J22" s="80">
        <v>14.54</v>
      </c>
      <c r="K22" s="18"/>
      <c r="L22" s="34"/>
      <c r="M22" s="35"/>
      <c r="N22" s="2"/>
      <c r="O22" s="2"/>
    </row>
    <row r="23" spans="1:15" ht="12.95" customHeight="1" x14ac:dyDescent="0.2">
      <c r="A23" s="5"/>
      <c r="B23" s="93" t="s">
        <v>60</v>
      </c>
      <c r="C23" s="94"/>
      <c r="D23" s="94"/>
      <c r="E23" s="95"/>
      <c r="F23" s="96">
        <v>1</v>
      </c>
      <c r="G23" s="97">
        <v>1.29</v>
      </c>
      <c r="H23" s="98" t="s">
        <v>55</v>
      </c>
      <c r="I23" s="97">
        <v>1.42</v>
      </c>
      <c r="J23" s="99">
        <v>16.510000000000002</v>
      </c>
      <c r="K23" s="18"/>
      <c r="L23" s="34"/>
      <c r="M23" s="35"/>
      <c r="N23" s="2"/>
      <c r="O23" s="2"/>
    </row>
    <row r="24" spans="1:15" ht="12.95" customHeight="1" x14ac:dyDescent="0.2">
      <c r="A24" s="5"/>
      <c r="B24" s="65" t="s">
        <v>61</v>
      </c>
      <c r="C24" s="66"/>
      <c r="D24" s="66"/>
      <c r="E24" s="67"/>
      <c r="F24" s="92">
        <v>1</v>
      </c>
      <c r="G24" s="68">
        <v>1.08</v>
      </c>
      <c r="H24" s="70" t="s">
        <v>55</v>
      </c>
      <c r="I24" s="68">
        <v>1.1399999999999999</v>
      </c>
      <c r="J24" s="80">
        <v>13.26</v>
      </c>
      <c r="K24" s="18"/>
      <c r="L24" s="34"/>
      <c r="M24" s="35"/>
      <c r="N24" s="2"/>
      <c r="O24" s="2"/>
    </row>
    <row r="25" spans="1:15" ht="12.95" customHeight="1" x14ac:dyDescent="0.2">
      <c r="A25" s="5"/>
      <c r="B25" s="93" t="s">
        <v>62</v>
      </c>
      <c r="C25" s="94"/>
      <c r="D25" s="94"/>
      <c r="E25" s="95"/>
      <c r="F25" s="96">
        <v>1</v>
      </c>
      <c r="G25" s="97">
        <v>1092</v>
      </c>
      <c r="H25" s="98" t="s">
        <v>43</v>
      </c>
      <c r="I25" s="97">
        <v>1.1200000000000001</v>
      </c>
      <c r="J25" s="99">
        <v>13.03</v>
      </c>
      <c r="K25" s="18"/>
      <c r="L25" s="34"/>
      <c r="M25" s="35"/>
      <c r="N25" s="2"/>
      <c r="O25" s="2"/>
    </row>
    <row r="26" spans="1:15" ht="12.95" customHeight="1" x14ac:dyDescent="0.2">
      <c r="A26" s="5"/>
      <c r="B26" s="65" t="s">
        <v>63</v>
      </c>
      <c r="C26" s="66"/>
      <c r="D26" s="66"/>
      <c r="E26" s="67"/>
      <c r="F26" s="92">
        <v>1</v>
      </c>
      <c r="G26" s="68">
        <v>1126</v>
      </c>
      <c r="H26" s="70" t="s">
        <v>43</v>
      </c>
      <c r="I26" s="68">
        <v>1.1100000000000001</v>
      </c>
      <c r="J26" s="80">
        <v>12.91</v>
      </c>
      <c r="K26" s="18"/>
      <c r="L26" s="34"/>
      <c r="M26" s="35"/>
      <c r="N26" s="2"/>
      <c r="O26" s="2"/>
    </row>
    <row r="27" spans="1:15" ht="15" customHeight="1" x14ac:dyDescent="0.2">
      <c r="A27" s="5"/>
      <c r="B27" s="93" t="s">
        <v>64</v>
      </c>
      <c r="C27" s="94"/>
      <c r="D27" s="94"/>
      <c r="E27" s="95"/>
      <c r="F27" s="96">
        <v>1</v>
      </c>
      <c r="G27" s="97">
        <v>910</v>
      </c>
      <c r="H27" s="98" t="s">
        <v>46</v>
      </c>
      <c r="I27" s="97">
        <v>1.07</v>
      </c>
      <c r="J27" s="99">
        <v>12.44</v>
      </c>
      <c r="K27" s="18"/>
      <c r="L27" s="34"/>
      <c r="M27" s="35"/>
      <c r="N27" s="2"/>
      <c r="O27" s="2"/>
    </row>
    <row r="28" spans="1:15" ht="12.95" customHeight="1" x14ac:dyDescent="0.2">
      <c r="A28" s="5"/>
      <c r="B28" s="65" t="s">
        <v>65</v>
      </c>
      <c r="C28" s="66"/>
      <c r="D28" s="66"/>
      <c r="E28" s="67"/>
      <c r="F28" s="92">
        <v>1</v>
      </c>
      <c r="G28" s="68">
        <v>1763</v>
      </c>
      <c r="H28" s="70" t="s">
        <v>43</v>
      </c>
      <c r="I28" s="68">
        <v>1.05</v>
      </c>
      <c r="J28" s="80">
        <v>12.21</v>
      </c>
      <c r="K28" s="34"/>
      <c r="L28" s="34"/>
      <c r="M28" s="35"/>
      <c r="N28" s="2"/>
      <c r="O28" s="2"/>
    </row>
    <row r="29" spans="1:15" s="9" customFormat="1" ht="12.95" customHeight="1" x14ac:dyDescent="0.2">
      <c r="A29" s="5"/>
      <c r="B29" s="93" t="s">
        <v>9</v>
      </c>
      <c r="C29" s="94"/>
      <c r="D29" s="94"/>
      <c r="E29" s="95"/>
      <c r="F29" s="96">
        <v>1</v>
      </c>
      <c r="G29" s="97">
        <v>1670</v>
      </c>
      <c r="H29" s="98" t="s">
        <v>10</v>
      </c>
      <c r="I29" s="97">
        <v>1.05</v>
      </c>
      <c r="J29" s="99">
        <v>12.21</v>
      </c>
      <c r="K29" s="34"/>
      <c r="L29" s="34"/>
      <c r="M29" s="35"/>
      <c r="N29" s="2"/>
      <c r="O29" s="2"/>
    </row>
    <row r="30" spans="1:15" s="9" customFormat="1" ht="12.95" customHeight="1" x14ac:dyDescent="0.2">
      <c r="A30" s="5"/>
      <c r="B30" s="65" t="s">
        <v>11</v>
      </c>
      <c r="C30" s="66"/>
      <c r="D30" s="66"/>
      <c r="E30" s="67"/>
      <c r="F30" s="92">
        <v>1</v>
      </c>
      <c r="G30" s="68">
        <v>1748</v>
      </c>
      <c r="H30" s="70" t="s">
        <v>10</v>
      </c>
      <c r="I30" s="68">
        <v>1.05</v>
      </c>
      <c r="J30" s="80">
        <v>12.21</v>
      </c>
      <c r="K30" s="34"/>
      <c r="L30" s="34"/>
      <c r="M30" s="35"/>
      <c r="N30" s="2"/>
      <c r="O30" s="2"/>
    </row>
    <row r="31" spans="1:15" ht="12.95" customHeight="1" x14ac:dyDescent="0.2">
      <c r="A31" s="5"/>
      <c r="B31" s="100" t="s">
        <v>66</v>
      </c>
      <c r="C31" s="101"/>
      <c r="D31" s="101"/>
      <c r="E31" s="102"/>
      <c r="F31" s="103">
        <v>1</v>
      </c>
      <c r="G31" s="104">
        <v>0.85</v>
      </c>
      <c r="H31" s="105" t="s">
        <v>55</v>
      </c>
      <c r="I31" s="104">
        <v>1.1200000000000001</v>
      </c>
      <c r="J31" s="106">
        <v>13.03</v>
      </c>
      <c r="K31" s="34"/>
      <c r="L31" s="34"/>
      <c r="M31" s="35"/>
      <c r="N31" s="2"/>
      <c r="O31" s="2"/>
    </row>
    <row r="32" spans="1:15" s="9" customFormat="1" x14ac:dyDescent="0.2">
      <c r="A32" s="5"/>
      <c r="B32" s="16"/>
      <c r="C32" s="17"/>
      <c r="D32" s="17"/>
      <c r="E32" s="17"/>
      <c r="F32" s="18"/>
      <c r="G32" s="18"/>
      <c r="H32" s="19"/>
      <c r="I32" s="18"/>
      <c r="J32" s="14"/>
      <c r="K32" s="10"/>
      <c r="L32" s="10"/>
      <c r="M32" s="2"/>
      <c r="N32" s="2"/>
      <c r="O32" s="2"/>
    </row>
    <row r="33" spans="1:15" s="9" customFormat="1" x14ac:dyDescent="0.2">
      <c r="A33" s="5"/>
      <c r="B33" s="16"/>
      <c r="C33" s="17"/>
      <c r="D33" s="17"/>
      <c r="E33" s="17"/>
      <c r="F33" s="18"/>
      <c r="G33" s="18"/>
      <c r="H33" s="19"/>
      <c r="I33" s="18"/>
      <c r="J33" s="14"/>
      <c r="K33" s="10"/>
      <c r="L33" s="10"/>
      <c r="M33" s="2"/>
      <c r="N33" s="2"/>
      <c r="O33" s="2"/>
    </row>
    <row r="34" spans="1:15" s="5" customFormat="1" ht="27" customHeight="1" x14ac:dyDescent="0.2">
      <c r="B34" s="20"/>
      <c r="C34" s="43"/>
      <c r="D34" s="20"/>
      <c r="E34" s="20"/>
      <c r="F34" s="53" t="s">
        <v>12</v>
      </c>
      <c r="G34" s="53"/>
      <c r="H34" s="53"/>
      <c r="I34" s="53"/>
      <c r="J34" s="53"/>
      <c r="K34" s="53"/>
      <c r="L34" s="11"/>
      <c r="M34" s="4"/>
      <c r="N34" s="4"/>
      <c r="O34" s="4"/>
    </row>
    <row r="35" spans="1:15" x14ac:dyDescent="0.2">
      <c r="A35" s="5"/>
      <c r="B35" s="107" t="s">
        <v>14</v>
      </c>
      <c r="C35" s="107"/>
      <c r="D35" s="107"/>
      <c r="E35" s="108"/>
      <c r="F35" s="109" t="s">
        <v>37</v>
      </c>
      <c r="G35" s="110"/>
      <c r="H35" s="111"/>
      <c r="I35" s="112" t="s">
        <v>67</v>
      </c>
      <c r="J35" s="112"/>
      <c r="K35" s="112"/>
      <c r="L35" s="23"/>
    </row>
    <row r="36" spans="1:15" ht="12" customHeight="1" x14ac:dyDescent="0.2">
      <c r="A36" s="5"/>
      <c r="B36" s="113"/>
      <c r="C36" s="113"/>
      <c r="D36" s="113"/>
      <c r="E36" s="114"/>
      <c r="F36" s="115"/>
      <c r="G36" s="116"/>
      <c r="H36" s="59" t="s">
        <v>68</v>
      </c>
      <c r="I36" s="58"/>
      <c r="J36" s="56" t="s">
        <v>69</v>
      </c>
      <c r="K36" s="57"/>
      <c r="L36" s="23"/>
      <c r="M36" s="1"/>
      <c r="N36" s="1"/>
    </row>
    <row r="37" spans="1:15" x14ac:dyDescent="0.2">
      <c r="A37" s="5"/>
      <c r="B37" s="113"/>
      <c r="C37" s="113"/>
      <c r="D37" s="113"/>
      <c r="E37" s="114"/>
      <c r="F37" s="117" t="s">
        <v>41</v>
      </c>
      <c r="G37" s="118" t="s">
        <v>39</v>
      </c>
      <c r="H37" s="117" t="s">
        <v>41</v>
      </c>
      <c r="I37" s="119" t="s">
        <v>39</v>
      </c>
      <c r="J37" s="117" t="s">
        <v>41</v>
      </c>
      <c r="K37" s="119" t="s">
        <v>39</v>
      </c>
      <c r="L37" s="13"/>
      <c r="M37" s="3"/>
      <c r="N37" s="3"/>
    </row>
    <row r="38" spans="1:15" x14ac:dyDescent="0.2">
      <c r="A38" s="5"/>
      <c r="B38" s="120" t="s">
        <v>27</v>
      </c>
      <c r="C38" s="121"/>
      <c r="D38" s="121"/>
      <c r="E38" s="122"/>
      <c r="F38" s="123">
        <v>1</v>
      </c>
      <c r="G38" s="124">
        <v>8.5999999999999993E-2</v>
      </c>
      <c r="H38" s="125">
        <v>2.79</v>
      </c>
      <c r="I38" s="126">
        <f>H38/11.63</f>
        <v>0.23989681857265691</v>
      </c>
      <c r="J38" s="125">
        <v>3.04</v>
      </c>
      <c r="K38" s="126">
        <f>J38/11.63</f>
        <v>0.26139294926913154</v>
      </c>
      <c r="L38" s="28"/>
      <c r="M38" s="2"/>
      <c r="N38" s="2"/>
    </row>
    <row r="39" spans="1:15" x14ac:dyDescent="0.2">
      <c r="A39" s="5"/>
      <c r="B39" s="127" t="s">
        <v>15</v>
      </c>
      <c r="C39" s="128"/>
      <c r="D39" s="128"/>
      <c r="E39" s="129"/>
      <c r="F39" s="130">
        <v>1</v>
      </c>
      <c r="G39" s="131">
        <v>8.5999999999999993E-2</v>
      </c>
      <c r="H39" s="132">
        <v>3.03</v>
      </c>
      <c r="I39" s="133">
        <f>H39/11.63</f>
        <v>0.26053310404127256</v>
      </c>
      <c r="J39" s="132">
        <v>3.31</v>
      </c>
      <c r="K39" s="133">
        <f>J39/11.63</f>
        <v>0.28460877042132415</v>
      </c>
      <c r="L39" s="28"/>
      <c r="M39" s="2"/>
      <c r="N39" s="2"/>
    </row>
    <row r="40" spans="1:15" x14ac:dyDescent="0.2">
      <c r="A40" s="5"/>
      <c r="B40" s="120" t="s">
        <v>16</v>
      </c>
      <c r="C40" s="121"/>
      <c r="D40" s="121"/>
      <c r="E40" s="122"/>
      <c r="F40" s="123">
        <v>1</v>
      </c>
      <c r="G40" s="124">
        <v>8.5999999999999993E-2</v>
      </c>
      <c r="H40" s="125">
        <v>1.97</v>
      </c>
      <c r="I40" s="126">
        <f>H40/11.63</f>
        <v>0.1693895098882201</v>
      </c>
      <c r="J40" s="125">
        <v>2.15</v>
      </c>
      <c r="K40" s="126">
        <f>J40/11.63</f>
        <v>0.18486672398968185</v>
      </c>
      <c r="L40" s="28"/>
      <c r="M40" s="2"/>
      <c r="N40" s="2"/>
    </row>
    <row r="41" spans="1:15" x14ac:dyDescent="0.2">
      <c r="A41" s="5"/>
      <c r="B41" s="127" t="s">
        <v>17</v>
      </c>
      <c r="C41" s="128"/>
      <c r="D41" s="128"/>
      <c r="E41" s="129"/>
      <c r="F41" s="130">
        <v>1</v>
      </c>
      <c r="G41" s="131">
        <v>8.5999999999999993E-2</v>
      </c>
      <c r="H41" s="132">
        <v>1</v>
      </c>
      <c r="I41" s="133">
        <f>H41/11.63</f>
        <v>8.5984522785898534E-2</v>
      </c>
      <c r="J41" s="132">
        <v>1.0900000000000001</v>
      </c>
      <c r="K41" s="133">
        <f>J41/11.63</f>
        <v>9.3723129836629407E-2</v>
      </c>
      <c r="L41" s="28"/>
      <c r="M41" s="2"/>
      <c r="N41" s="2"/>
    </row>
    <row r="42" spans="1:15" x14ac:dyDescent="0.2">
      <c r="A42" s="5"/>
      <c r="B42" s="120" t="s">
        <v>18</v>
      </c>
      <c r="C42" s="121"/>
      <c r="D42" s="121"/>
      <c r="E42" s="122"/>
      <c r="F42" s="123">
        <v>1</v>
      </c>
      <c r="G42" s="124">
        <v>8.5999999999999993E-2</v>
      </c>
      <c r="H42" s="125">
        <v>1.86</v>
      </c>
      <c r="I42" s="126">
        <f>H42/11.63</f>
        <v>0.15993121238177127</v>
      </c>
      <c r="J42" s="125">
        <v>1.95</v>
      </c>
      <c r="K42" s="126">
        <f>J42/11.63</f>
        <v>0.16766981943250214</v>
      </c>
      <c r="L42" s="28"/>
      <c r="M42" s="2"/>
      <c r="N42" s="2"/>
    </row>
    <row r="43" spans="1:15" x14ac:dyDescent="0.2">
      <c r="A43" s="5"/>
      <c r="B43" s="127" t="s">
        <v>19</v>
      </c>
      <c r="C43" s="128"/>
      <c r="D43" s="128"/>
      <c r="E43" s="129"/>
      <c r="F43" s="130">
        <v>1</v>
      </c>
      <c r="G43" s="131">
        <v>8.5999999999999993E-2</v>
      </c>
      <c r="H43" s="28">
        <v>1.86</v>
      </c>
      <c r="I43" s="133">
        <v>0.16</v>
      </c>
      <c r="J43" s="28">
        <v>1.95</v>
      </c>
      <c r="K43" s="133">
        <v>0.17</v>
      </c>
      <c r="L43" s="28"/>
      <c r="M43" s="2"/>
      <c r="N43" s="2"/>
    </row>
    <row r="44" spans="1:15" x14ac:dyDescent="0.2">
      <c r="A44" s="5"/>
      <c r="B44" s="120" t="s">
        <v>20</v>
      </c>
      <c r="C44" s="121"/>
      <c r="D44" s="121"/>
      <c r="E44" s="122"/>
      <c r="F44" s="123">
        <v>1</v>
      </c>
      <c r="G44" s="124">
        <v>8.5999999999999993E-2</v>
      </c>
      <c r="H44" s="125">
        <v>1.86</v>
      </c>
      <c r="I44" s="126">
        <v>0.16</v>
      </c>
      <c r="J44" s="125">
        <v>1.95</v>
      </c>
      <c r="K44" s="126">
        <v>0.17</v>
      </c>
      <c r="L44" s="28"/>
      <c r="M44" s="2"/>
      <c r="N44" s="2"/>
    </row>
    <row r="45" spans="1:15" x14ac:dyDescent="0.2">
      <c r="A45" s="5"/>
      <c r="B45" s="127" t="s">
        <v>21</v>
      </c>
      <c r="C45" s="128"/>
      <c r="D45" s="128"/>
      <c r="E45" s="129"/>
      <c r="F45" s="130">
        <v>1</v>
      </c>
      <c r="G45" s="134">
        <v>8.5999999999999993E-2</v>
      </c>
      <c r="H45" s="28">
        <v>1.86</v>
      </c>
      <c r="I45" s="133">
        <v>0.16</v>
      </c>
      <c r="J45" s="28">
        <v>1.95</v>
      </c>
      <c r="K45" s="133">
        <v>0.17</v>
      </c>
      <c r="L45" s="28"/>
      <c r="M45" s="2"/>
      <c r="N45" s="2"/>
    </row>
    <row r="46" spans="1:15" x14ac:dyDescent="0.2">
      <c r="A46" s="5"/>
      <c r="B46" s="120" t="s">
        <v>22</v>
      </c>
      <c r="C46" s="121"/>
      <c r="D46" s="121"/>
      <c r="E46" s="122"/>
      <c r="F46" s="123">
        <v>1</v>
      </c>
      <c r="G46" s="124">
        <v>8.5999999999999993E-2</v>
      </c>
      <c r="H46" s="125">
        <v>1</v>
      </c>
      <c r="I46" s="126">
        <f>H46/11.63</f>
        <v>8.5984522785898534E-2</v>
      </c>
      <c r="J46" s="125">
        <v>1.0900000000000001</v>
      </c>
      <c r="K46" s="126">
        <v>0.09</v>
      </c>
      <c r="L46" s="28"/>
      <c r="M46" s="2"/>
      <c r="N46" s="2"/>
    </row>
    <row r="47" spans="1:15" x14ac:dyDescent="0.2">
      <c r="A47" s="5"/>
      <c r="B47" s="127" t="s">
        <v>23</v>
      </c>
      <c r="C47" s="128"/>
      <c r="D47" s="128"/>
      <c r="E47" s="129"/>
      <c r="F47" s="130">
        <v>1</v>
      </c>
      <c r="G47" s="131">
        <v>8.5999999999999993E-2</v>
      </c>
      <c r="H47" s="132">
        <v>4.57</v>
      </c>
      <c r="I47" s="133">
        <f>H47/11.63</f>
        <v>0.39294926913155631</v>
      </c>
      <c r="J47" s="132">
        <v>4.9800000000000004</v>
      </c>
      <c r="K47" s="135">
        <f>J47/11.63</f>
        <v>0.42820292347377475</v>
      </c>
      <c r="L47" s="28"/>
      <c r="M47" s="2"/>
      <c r="N47" s="2"/>
    </row>
    <row r="48" spans="1:15" x14ac:dyDescent="0.2">
      <c r="A48" s="5"/>
      <c r="B48" s="120" t="s">
        <v>24</v>
      </c>
      <c r="C48" s="121"/>
      <c r="D48" s="121"/>
      <c r="E48" s="122"/>
      <c r="F48" s="123">
        <v>1</v>
      </c>
      <c r="G48" s="124">
        <v>8.5999999999999993E-2</v>
      </c>
      <c r="H48" s="125">
        <v>3.03</v>
      </c>
      <c r="I48" s="126">
        <v>0.26</v>
      </c>
      <c r="J48" s="125">
        <v>3.31</v>
      </c>
      <c r="K48" s="126">
        <v>0.28000000000000003</v>
      </c>
      <c r="L48" s="28"/>
      <c r="M48" s="2"/>
      <c r="N48" s="2"/>
    </row>
    <row r="49" spans="1:14" x14ac:dyDescent="0.2">
      <c r="A49" s="5"/>
      <c r="B49" s="127" t="s">
        <v>25</v>
      </c>
      <c r="C49" s="128"/>
      <c r="D49" s="128"/>
      <c r="E49" s="129"/>
      <c r="F49" s="130">
        <v>1</v>
      </c>
      <c r="G49" s="131">
        <v>8.5999999999999993E-2</v>
      </c>
      <c r="H49" s="132">
        <v>2.79</v>
      </c>
      <c r="I49" s="136">
        <v>0.24</v>
      </c>
      <c r="J49" s="132">
        <v>3.04</v>
      </c>
      <c r="K49" s="136">
        <v>0.26</v>
      </c>
      <c r="L49" s="28"/>
      <c r="M49" s="2"/>
      <c r="N49" s="2"/>
    </row>
    <row r="50" spans="1:14" x14ac:dyDescent="0.2">
      <c r="A50" s="5"/>
      <c r="B50" s="120" t="s">
        <v>26</v>
      </c>
      <c r="C50" s="121"/>
      <c r="D50" s="121"/>
      <c r="E50" s="122"/>
      <c r="F50" s="123">
        <v>1</v>
      </c>
      <c r="G50" s="124">
        <v>8.5999999999999993E-2</v>
      </c>
      <c r="H50" s="125">
        <v>2.88</v>
      </c>
      <c r="I50" s="126">
        <f>H50/11.63</f>
        <v>0.24763542562338778</v>
      </c>
      <c r="J50" s="125">
        <v>3.14</v>
      </c>
      <c r="K50" s="126">
        <f>J50/11.63</f>
        <v>0.26999140154772139</v>
      </c>
      <c r="L50" s="28"/>
      <c r="M50" s="2"/>
      <c r="N50" s="2"/>
    </row>
    <row r="51" spans="1:14" x14ac:dyDescent="0.2">
      <c r="A51" s="5"/>
      <c r="B51" s="127" t="s">
        <v>28</v>
      </c>
      <c r="C51" s="128"/>
      <c r="D51" s="128"/>
      <c r="E51" s="129"/>
      <c r="F51" s="130">
        <v>1</v>
      </c>
      <c r="G51" s="131">
        <v>8.5999999999999993E-2</v>
      </c>
      <c r="H51" s="132">
        <v>2.54</v>
      </c>
      <c r="I51" s="133">
        <f>H51/11.63</f>
        <v>0.21840068787618228</v>
      </c>
      <c r="J51" s="132">
        <v>2.77</v>
      </c>
      <c r="K51" s="133">
        <f>J51/11.63</f>
        <v>0.23817712811693895</v>
      </c>
      <c r="L51" s="28"/>
      <c r="M51" s="2"/>
      <c r="N51" s="2"/>
    </row>
    <row r="52" spans="1:14" s="9" customFormat="1" x14ac:dyDescent="0.2">
      <c r="A52" s="5"/>
      <c r="B52" s="137" t="s">
        <v>13</v>
      </c>
      <c r="C52" s="137"/>
      <c r="D52" s="137"/>
      <c r="E52" s="138"/>
      <c r="F52" s="139">
        <v>1</v>
      </c>
      <c r="G52" s="140">
        <v>8.5999999999999993E-2</v>
      </c>
      <c r="H52" s="141">
        <v>0.18</v>
      </c>
      <c r="I52" s="142"/>
      <c r="J52" s="141">
        <v>0.19</v>
      </c>
      <c r="K52" s="142"/>
      <c r="L52" s="40"/>
    </row>
    <row r="53" spans="1:14" s="9" customFormat="1" x14ac:dyDescent="0.2">
      <c r="A53" s="5"/>
      <c r="B53" s="143"/>
      <c r="C53" s="143"/>
      <c r="D53" s="143"/>
      <c r="E53" s="144"/>
      <c r="F53" s="145"/>
      <c r="G53" s="146"/>
      <c r="H53" s="147" t="s">
        <v>1</v>
      </c>
      <c r="I53" s="148"/>
      <c r="J53" s="147" t="s">
        <v>2</v>
      </c>
      <c r="K53" s="148"/>
      <c r="L53" s="24"/>
    </row>
    <row r="54" spans="1:14" s="9" customFormat="1" x14ac:dyDescent="0.2">
      <c r="A54" s="5"/>
      <c r="B54" s="143"/>
      <c r="C54" s="143"/>
      <c r="D54" s="143"/>
      <c r="E54" s="144"/>
      <c r="F54" s="145"/>
      <c r="G54" s="146"/>
      <c r="H54" s="149">
        <v>2.06</v>
      </c>
      <c r="I54" s="150"/>
      <c r="J54" s="151">
        <v>2.25</v>
      </c>
      <c r="K54" s="150"/>
      <c r="L54" s="22"/>
    </row>
    <row r="55" spans="1:14" s="9" customFormat="1" x14ac:dyDescent="0.2">
      <c r="A55" s="5"/>
      <c r="B55" s="152"/>
      <c r="C55" s="152"/>
      <c r="D55" s="152"/>
      <c r="E55" s="153"/>
      <c r="F55" s="154"/>
      <c r="G55" s="155"/>
      <c r="H55" s="148" t="s">
        <v>6</v>
      </c>
      <c r="I55" s="148"/>
      <c r="J55" s="147" t="s">
        <v>7</v>
      </c>
      <c r="K55" s="148"/>
      <c r="L55" s="24"/>
    </row>
    <row r="56" spans="1:14" x14ac:dyDescent="0.2">
      <c r="A56" s="5"/>
      <c r="B56" s="137" t="s">
        <v>3</v>
      </c>
      <c r="C56" s="137"/>
      <c r="D56" s="137"/>
      <c r="E56" s="138"/>
      <c r="F56" s="139">
        <v>1</v>
      </c>
      <c r="G56" s="140">
        <v>8.5999999999999993E-2</v>
      </c>
      <c r="H56" s="141">
        <v>0.18</v>
      </c>
      <c r="I56" s="142"/>
      <c r="J56" s="141">
        <v>0.2</v>
      </c>
      <c r="K56" s="142"/>
      <c r="L56" s="22"/>
    </row>
    <row r="57" spans="1:14" x14ac:dyDescent="0.2">
      <c r="A57" s="5"/>
      <c r="B57" s="143"/>
      <c r="C57" s="143"/>
      <c r="D57" s="143"/>
      <c r="E57" s="144"/>
      <c r="F57" s="145"/>
      <c r="G57" s="146"/>
      <c r="H57" s="147" t="s">
        <v>1</v>
      </c>
      <c r="I57" s="148"/>
      <c r="J57" s="147" t="s">
        <v>2</v>
      </c>
      <c r="K57" s="148"/>
      <c r="L57" s="24"/>
    </row>
    <row r="58" spans="1:14" x14ac:dyDescent="0.2">
      <c r="A58" s="5"/>
      <c r="B58" s="143"/>
      <c r="C58" s="143"/>
      <c r="D58" s="143"/>
      <c r="E58" s="144"/>
      <c r="F58" s="145"/>
      <c r="G58" s="146"/>
      <c r="H58" s="149">
        <v>2.06</v>
      </c>
      <c r="I58" s="150"/>
      <c r="J58" s="151">
        <v>2.35</v>
      </c>
      <c r="K58" s="150"/>
      <c r="L58" s="22"/>
    </row>
    <row r="59" spans="1:14" x14ac:dyDescent="0.2">
      <c r="A59" s="5"/>
      <c r="B59" s="152"/>
      <c r="C59" s="152"/>
      <c r="D59" s="152"/>
      <c r="E59" s="153"/>
      <c r="F59" s="154"/>
      <c r="G59" s="155"/>
      <c r="H59" s="156" t="s">
        <v>6</v>
      </c>
      <c r="I59" s="156"/>
      <c r="J59" s="157" t="s">
        <v>7</v>
      </c>
      <c r="K59" s="156"/>
      <c r="L59" s="25"/>
    </row>
    <row r="60" spans="1:14" ht="14.25" customHeight="1" x14ac:dyDescent="0.2">
      <c r="A60" s="5"/>
      <c r="B60" s="7"/>
      <c r="C60" s="44"/>
      <c r="D60" s="7"/>
      <c r="E60" s="7"/>
      <c r="K60" s="5"/>
    </row>
    <row r="61" spans="1:14" s="9" customFormat="1" ht="14.25" customHeight="1" x14ac:dyDescent="0.2">
      <c r="A61" s="6"/>
      <c r="B61" s="47" t="s">
        <v>30</v>
      </c>
      <c r="C61" s="47"/>
      <c r="D61" s="47"/>
      <c r="E61" s="47"/>
      <c r="F61" s="47"/>
      <c r="G61" s="47"/>
      <c r="H61" s="47"/>
      <c r="I61" s="47"/>
      <c r="J61" s="47"/>
      <c r="K61" s="47"/>
    </row>
    <row r="62" spans="1:14" s="9" customFormat="1" ht="14.25" customHeight="1" x14ac:dyDescent="0.2">
      <c r="A62" s="6"/>
      <c r="B62" s="47" t="s">
        <v>29</v>
      </c>
      <c r="C62" s="47"/>
      <c r="D62" s="47"/>
      <c r="E62" s="47"/>
      <c r="F62" s="47"/>
      <c r="G62" s="47"/>
      <c r="H62" s="47"/>
      <c r="I62" s="47"/>
      <c r="J62" s="47"/>
      <c r="K62" s="47"/>
    </row>
    <row r="63" spans="1:14" s="9" customFormat="1" ht="14.25" customHeight="1" x14ac:dyDescent="0.2">
      <c r="A63" s="6"/>
      <c r="B63" s="46" t="s">
        <v>35</v>
      </c>
      <c r="C63" s="46"/>
      <c r="D63" s="46"/>
      <c r="E63" s="46"/>
      <c r="F63" s="46"/>
      <c r="G63" s="46"/>
      <c r="H63" s="46"/>
      <c r="I63" s="46"/>
      <c r="J63" s="46"/>
      <c r="K63" s="46"/>
    </row>
    <row r="64" spans="1:14" s="9" customFormat="1" ht="14.25" customHeight="1" x14ac:dyDescent="0.2">
      <c r="A64" s="6"/>
      <c r="B64" s="46" t="s">
        <v>31</v>
      </c>
      <c r="C64" s="46"/>
      <c r="D64" s="46"/>
      <c r="E64" s="46"/>
      <c r="F64" s="46"/>
      <c r="G64" s="46"/>
      <c r="H64" s="46"/>
      <c r="I64" s="46"/>
      <c r="J64" s="46"/>
      <c r="K64" s="46"/>
    </row>
    <row r="65" spans="1:11" s="9" customFormat="1" ht="14.25" customHeight="1" x14ac:dyDescent="0.2">
      <c r="A65" s="6"/>
      <c r="B65" s="46" t="s">
        <v>32</v>
      </c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4.25" customHeight="1" x14ac:dyDescent="0.2">
      <c r="B66" s="47" t="s">
        <v>33</v>
      </c>
      <c r="C66" s="47"/>
      <c r="D66" s="47"/>
      <c r="E66" s="47"/>
      <c r="F66" s="47"/>
      <c r="G66" s="47"/>
      <c r="H66" s="47"/>
      <c r="I66" s="47"/>
      <c r="J66" s="47"/>
      <c r="K66" s="47"/>
    </row>
    <row r="67" spans="1:11" x14ac:dyDescent="0.2">
      <c r="B67" s="48" t="s">
        <v>34</v>
      </c>
      <c r="C67" s="48"/>
      <c r="D67" s="48"/>
      <c r="E67" s="48"/>
      <c r="F67" s="48"/>
      <c r="G67" s="48"/>
      <c r="H67" s="48"/>
      <c r="I67" s="48"/>
      <c r="J67" s="48"/>
      <c r="K67" s="48"/>
    </row>
    <row r="68" spans="1:11" x14ac:dyDescent="0.2">
      <c r="B68" s="7"/>
      <c r="C68" s="44"/>
      <c r="D68" s="7"/>
      <c r="E68" s="7"/>
    </row>
    <row r="69" spans="1:11" x14ac:dyDescent="0.2">
      <c r="B69" s="7"/>
      <c r="C69" s="44"/>
      <c r="D69" s="21"/>
      <c r="E69" s="8"/>
    </row>
    <row r="70" spans="1:11" x14ac:dyDescent="0.2">
      <c r="B70" s="7"/>
      <c r="C70" s="44"/>
      <c r="D70" s="26"/>
      <c r="E70" s="8"/>
      <c r="F70" s="27"/>
      <c r="G70" s="27"/>
      <c r="H70" s="27"/>
      <c r="I70" s="27"/>
      <c r="J70" s="27"/>
      <c r="K70" s="27"/>
    </row>
    <row r="71" spans="1:11" x14ac:dyDescent="0.2">
      <c r="B71" s="7"/>
      <c r="C71" s="44"/>
      <c r="D71" s="26"/>
      <c r="E71" s="26"/>
      <c r="F71" s="27"/>
      <c r="G71" s="27"/>
      <c r="H71" s="27"/>
      <c r="I71" s="27"/>
      <c r="J71" s="27"/>
      <c r="K71" s="27"/>
    </row>
    <row r="72" spans="1:11" x14ac:dyDescent="0.2">
      <c r="B72" s="7"/>
      <c r="C72" s="44"/>
      <c r="D72" s="26"/>
      <c r="E72" s="26"/>
      <c r="F72" s="27"/>
      <c r="G72" s="27"/>
      <c r="H72" s="27"/>
      <c r="I72" s="27"/>
      <c r="J72" s="27"/>
      <c r="K72" s="27"/>
    </row>
    <row r="73" spans="1:11" x14ac:dyDescent="0.2">
      <c r="B73" s="7"/>
      <c r="C73" s="44"/>
      <c r="D73" s="26"/>
      <c r="E73" s="26"/>
      <c r="F73" s="27"/>
      <c r="G73" s="27"/>
      <c r="H73" s="27"/>
      <c r="I73" s="27"/>
      <c r="J73" s="27"/>
      <c r="K73" s="27"/>
    </row>
    <row r="74" spans="1:11" x14ac:dyDescent="0.2">
      <c r="B74" s="7"/>
      <c r="C74" s="44"/>
      <c r="D74" s="7"/>
      <c r="E74" s="7"/>
    </row>
    <row r="75" spans="1:11" x14ac:dyDescent="0.2">
      <c r="B75" s="7"/>
      <c r="C75" s="44"/>
      <c r="D75" s="7"/>
      <c r="E75" s="7"/>
    </row>
  </sheetData>
  <mergeCells count="81">
    <mergeCell ref="B64:K64"/>
    <mergeCell ref="B65:K65"/>
    <mergeCell ref="B66:K66"/>
    <mergeCell ref="B67:K67"/>
    <mergeCell ref="B30:E30"/>
    <mergeCell ref="B38:E38"/>
    <mergeCell ref="B61:K61"/>
    <mergeCell ref="B62:K62"/>
    <mergeCell ref="B63:K63"/>
    <mergeCell ref="J56:K56"/>
    <mergeCell ref="G17:H17"/>
    <mergeCell ref="I16:J16"/>
    <mergeCell ref="B18:E18"/>
    <mergeCell ref="B19:E19"/>
    <mergeCell ref="B20:E20"/>
    <mergeCell ref="B21:E21"/>
    <mergeCell ref="B22:E22"/>
    <mergeCell ref="B23:E23"/>
    <mergeCell ref="B27:E27"/>
    <mergeCell ref="B28:E28"/>
    <mergeCell ref="B31:E31"/>
    <mergeCell ref="B25:E25"/>
    <mergeCell ref="B26:E26"/>
    <mergeCell ref="B29:E29"/>
    <mergeCell ref="B40:E40"/>
    <mergeCell ref="N18:O18"/>
    <mergeCell ref="F56:F59"/>
    <mergeCell ref="G56:G59"/>
    <mergeCell ref="H57:I57"/>
    <mergeCell ref="H58:I58"/>
    <mergeCell ref="J57:K57"/>
    <mergeCell ref="H59:I59"/>
    <mergeCell ref="J52:K52"/>
    <mergeCell ref="J53:K53"/>
    <mergeCell ref="J54:K54"/>
    <mergeCell ref="J55:K55"/>
    <mergeCell ref="J58:K58"/>
    <mergeCell ref="J59:K59"/>
    <mergeCell ref="H36:I36"/>
    <mergeCell ref="J36:K36"/>
    <mergeCell ref="H56:I56"/>
    <mergeCell ref="B56:E59"/>
    <mergeCell ref="B46:E46"/>
    <mergeCell ref="B47:E47"/>
    <mergeCell ref="B48:E48"/>
    <mergeCell ref="B39:E39"/>
    <mergeCell ref="B45:E45"/>
    <mergeCell ref="B49:E49"/>
    <mergeCell ref="B50:E50"/>
    <mergeCell ref="B51:E51"/>
    <mergeCell ref="B42:E42"/>
    <mergeCell ref="B43:E43"/>
    <mergeCell ref="B44:E44"/>
    <mergeCell ref="B52:E55"/>
    <mergeCell ref="B41:E41"/>
    <mergeCell ref="I5:J5"/>
    <mergeCell ref="G6:H6"/>
    <mergeCell ref="F5:H5"/>
    <mergeCell ref="F16:H16"/>
    <mergeCell ref="B24:E24"/>
    <mergeCell ref="B13:E13"/>
    <mergeCell ref="B7:E7"/>
    <mergeCell ref="B8:E8"/>
    <mergeCell ref="B9:E9"/>
    <mergeCell ref="B10:E10"/>
    <mergeCell ref="B11:E11"/>
    <mergeCell ref="B12:E12"/>
    <mergeCell ref="G52:G55"/>
    <mergeCell ref="H52:I52"/>
    <mergeCell ref="H53:I53"/>
    <mergeCell ref="H54:I54"/>
    <mergeCell ref="H55:I55"/>
    <mergeCell ref="D2:K2"/>
    <mergeCell ref="F4:J4"/>
    <mergeCell ref="B5:E6"/>
    <mergeCell ref="B16:E17"/>
    <mergeCell ref="B35:E37"/>
    <mergeCell ref="F15:J15"/>
    <mergeCell ref="F34:K34"/>
    <mergeCell ref="F35:G36"/>
    <mergeCell ref="F52:F55"/>
  </mergeCells>
  <phoneticPr fontId="0" type="noConversion"/>
  <pageMargins left="0.74803149606299213" right="0.74803149606299213" top="0.98425196850393704" bottom="0.98425196850393704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ecoethic</cp:lastModifiedBy>
  <cp:lastPrinted>2019-03-19T08:16:20Z</cp:lastPrinted>
  <dcterms:created xsi:type="dcterms:W3CDTF">2011-05-17T09:56:51Z</dcterms:created>
  <dcterms:modified xsi:type="dcterms:W3CDTF">2021-06-28T11:44:30Z</dcterms:modified>
</cp:coreProperties>
</file>