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D1E1A3D5-39CF-43FF-8E12-C9C5ADD7AD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2" i="1" l="1"/>
  <c r="N42" i="1"/>
  <c r="L42" i="1"/>
  <c r="J42" i="1"/>
  <c r="F42" i="1"/>
  <c r="H42" i="1"/>
  <c r="O41" i="1"/>
</calcChain>
</file>

<file path=xl/sharedStrings.xml><?xml version="1.0" encoding="utf-8"?>
<sst xmlns="http://schemas.openxmlformats.org/spreadsheetml/2006/main" count="53" uniqueCount="43">
  <si>
    <t>MW(e)</t>
  </si>
  <si>
    <t>Argentina</t>
  </si>
  <si>
    <t>Armenia</t>
  </si>
  <si>
    <t>Bélgica</t>
  </si>
  <si>
    <t>Brasil</t>
  </si>
  <si>
    <t>Bulgaria </t>
  </si>
  <si>
    <t>Canadá</t>
  </si>
  <si>
    <t>China </t>
  </si>
  <si>
    <t>Finlandia </t>
  </si>
  <si>
    <t>Francia </t>
  </si>
  <si>
    <t>Alemania</t>
  </si>
  <si>
    <t>Hungria </t>
  </si>
  <si>
    <t>India </t>
  </si>
  <si>
    <t>Iran </t>
  </si>
  <si>
    <t>Japón </t>
  </si>
  <si>
    <t>Corea del Sur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</si>
  <si>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</si>
  <si>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</si>
  <si>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</si>
  <si>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</si>
  <si>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</si>
  <si>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</si>
  <si>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</si>
  <si>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</si>
  <si>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España</t>
  </si>
  <si>
    <t>Suecia</t>
  </si>
  <si>
    <t>Suiza</t>
  </si>
  <si>
    <t>Ucrania</t>
  </si>
  <si>
    <t>Reino Unido</t>
  </si>
  <si>
    <t>Estados Unidos</t>
  </si>
  <si>
    <t>Kazakhastan</t>
  </si>
  <si>
    <t>Lituania</t>
  </si>
  <si>
    <t>Mundo</t>
  </si>
  <si>
    <t>Taiwan</t>
  </si>
  <si>
    <t>Uds.</t>
  </si>
  <si>
    <t>Núm. paises</t>
  </si>
  <si>
    <t>Datos de potencia neta a 31 de diciembre del año que figura en la cabecera.</t>
  </si>
  <si>
    <t>POTENCIA Y REACTORES NUCLEARES EN SITUACIÓN DE OPERAR POR PAÍSES EN EL MUNDO. EVOLUCIÓN.</t>
  </si>
  <si>
    <t>Chequia</t>
  </si>
  <si>
    <t>Cuadro 3.7</t>
  </si>
  <si>
    <t>Bielorusia</t>
  </si>
  <si>
    <t>Emiratos A.U.</t>
  </si>
  <si>
    <t xml:space="preserve">Fuente: PRIS-IAEA  hasta 31.12.19 y Foro Nuclear, con datos PRIS-IAEA y WNA, año 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</si>
</sst>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10"/>
      <color rgb="FF000000"/>
      <name val="Times New Roman"/>
      <family val="1"/>
    </font>
    <font>
      <sz val="11"/>
      <color indexed="8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4" fillId="0" borderId="0"/>
  </cellStyleXfs>
  <cellXfs count="66">
    <xf numFmtId="0" fontId="0" fillId="0" borderId="0" xfId="0"/>
    <xf numFmtId="0" fontId="10" fillId="0" borderId="0" xfId="1" applyFill="1" applyBorder="1" applyAlignment="1">
      <alignment horizontal="left" vertical="top"/>
    </xf>
    <xf numFmtId="0" fontId="3" fillId="0" borderId="0" xfId="0" applyFont="1" applyFill="1"/>
    <xf numFmtId="0" fontId="0" fillId="0" borderId="0" xfId="0" applyFill="1"/>
    <xf numFmtId="0" fontId="1" fillId="0" borderId="0" xfId="1" applyFont="1" applyFill="1" applyBorder="1" applyAlignment="1">
      <alignment horizontal="left" vertical="top"/>
    </xf>
    <xf numFmtId="0" fontId="5" fillId="0" borderId="0" xfId="0" applyFont="1"/>
    <xf numFmtId="0" fontId="4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Fill="1"/>
    <xf numFmtId="0" fontId="8" fillId="0" borderId="0" xfId="0" applyFont="1" applyBorder="1"/>
    <xf numFmtId="0" fontId="9" fillId="0" borderId="0" xfId="0" applyFont="1" applyBorder="1"/>
    <xf numFmtId="0" fontId="2" fillId="0" borderId="0" xfId="0" applyFont="1" applyBorder="1"/>
    <xf numFmtId="0" fontId="0" fillId="0" borderId="0" xfId="0" applyBorder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2" borderId="0" xfId="0" applyFont="1" applyFill="1"/>
    <xf numFmtId="0" fontId="5" fillId="0" borderId="0" xfId="0" applyFont="1"/>
    <xf numFmtId="0" fontId="14" fillId="0" borderId="5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9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3" fontId="15" fillId="3" borderId="7" xfId="2" applyNumberFormat="1" applyFont="1" applyFill="1" applyBorder="1" applyAlignment="1"/>
    <xf numFmtId="3" fontId="15" fillId="3" borderId="8" xfId="2" applyNumberFormat="1" applyFont="1" applyFill="1" applyBorder="1" applyAlignment="1"/>
    <xf numFmtId="3" fontId="15" fillId="3" borderId="10" xfId="0" applyNumberFormat="1" applyFont="1" applyFill="1" applyBorder="1" applyAlignment="1">
      <alignment horizontal="right" vertical="center"/>
    </xf>
    <xf numFmtId="3" fontId="15" fillId="3" borderId="7" xfId="0" applyNumberFormat="1" applyFont="1" applyFill="1" applyBorder="1" applyAlignment="1">
      <alignment horizontal="right" vertical="center"/>
    </xf>
    <xf numFmtId="3" fontId="15" fillId="0" borderId="0" xfId="2" applyNumberFormat="1" applyFont="1" applyBorder="1" applyAlignment="1"/>
    <xf numFmtId="3" fontId="15" fillId="0" borderId="4" xfId="2" applyNumberFormat="1" applyFont="1" applyBorder="1" applyAlignment="1"/>
    <xf numFmtId="3" fontId="15" fillId="0" borderId="3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3" borderId="0" xfId="2" applyNumberFormat="1" applyFont="1" applyFill="1" applyBorder="1" applyAlignment="1"/>
    <xf numFmtId="3" fontId="15" fillId="3" borderId="4" xfId="2" applyNumberFormat="1" applyFont="1" applyFill="1" applyBorder="1" applyAlignment="1"/>
    <xf numFmtId="3" fontId="15" fillId="3" borderId="3" xfId="0" applyNumberFormat="1" applyFont="1" applyFill="1" applyBorder="1" applyAlignment="1">
      <alignment horizontal="right" vertical="center"/>
    </xf>
    <xf numFmtId="3" fontId="15" fillId="3" borderId="0" xfId="0" applyNumberFormat="1" applyFont="1" applyFill="1" applyBorder="1" applyAlignment="1">
      <alignment horizontal="right" vertical="center"/>
    </xf>
    <xf numFmtId="3" fontId="15" fillId="3" borderId="0" xfId="0" applyNumberFormat="1" applyFont="1" applyFill="1" applyBorder="1" applyAlignment="1">
      <alignment vertical="center"/>
    </xf>
    <xf numFmtId="3" fontId="15" fillId="3" borderId="4" xfId="0" applyNumberFormat="1" applyFont="1" applyFill="1" applyBorder="1" applyAlignment="1">
      <alignment vertical="center"/>
    </xf>
    <xf numFmtId="3" fontId="15" fillId="3" borderId="0" xfId="0" applyNumberFormat="1" applyFont="1" applyFill="1" applyBorder="1"/>
    <xf numFmtId="3" fontId="15" fillId="3" borderId="4" xfId="0" applyNumberFormat="1" applyFont="1" applyFill="1" applyBorder="1"/>
    <xf numFmtId="3" fontId="15" fillId="0" borderId="0" xfId="0" applyNumberFormat="1" applyFont="1" applyBorder="1" applyAlignment="1">
      <alignment vertical="center"/>
    </xf>
    <xf numFmtId="3" fontId="15" fillId="0" borderId="4" xfId="0" applyNumberFormat="1" applyFont="1" applyBorder="1" applyAlignment="1">
      <alignment vertical="center"/>
    </xf>
    <xf numFmtId="0" fontId="15" fillId="4" borderId="9" xfId="2" applyNumberFormat="1" applyFont="1" applyFill="1" applyBorder="1" applyAlignment="1"/>
    <xf numFmtId="0" fontId="15" fillId="4" borderId="6" xfId="2" applyNumberFormat="1" applyFont="1" applyFill="1" applyBorder="1" applyAlignment="1"/>
    <xf numFmtId="3" fontId="2" fillId="4" borderId="1" xfId="1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15" fillId="4" borderId="1" xfId="1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2" fillId="0" borderId="0" xfId="0" applyFont="1" applyFill="1"/>
    <xf numFmtId="3" fontId="14" fillId="3" borderId="0" xfId="2" applyNumberFormat="1" applyFont="1" applyFill="1" applyBorder="1" applyAlignment="1"/>
    <xf numFmtId="3" fontId="14" fillId="3" borderId="4" xfId="2" applyNumberFormat="1" applyFont="1" applyFill="1" applyBorder="1" applyAlignment="1"/>
    <xf numFmtId="3" fontId="14" fillId="3" borderId="3" xfId="0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 vertical="center"/>
    </xf>
    <xf numFmtId="3" fontId="14" fillId="0" borderId="12" xfId="2" applyNumberFormat="1" applyFont="1" applyFill="1" applyBorder="1" applyAlignment="1"/>
    <xf numFmtId="3" fontId="14" fillId="0" borderId="13" xfId="2" applyNumberFormat="1" applyFont="1" applyFill="1" applyBorder="1" applyAlignment="1"/>
    <xf numFmtId="3" fontId="14" fillId="0" borderId="11" xfId="0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5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3" customWidth="1"/>
    <col min="3" max="3" width="1" style="3" customWidth="1"/>
    <col min="4" max="4" width="5.140625" style="3" customWidth="1"/>
    <col min="5" max="12" width="10.28515625" style="2" customWidth="1"/>
    <col min="13" max="14" width="11.140625" style="2" customWidth="1"/>
    <col min="15" max="16" width="11.140625" style="3" customWidth="1"/>
    <col min="17" max="17" width="1.7109375" customWidth="1"/>
  </cols>
  <sheetData>
    <row r="2" spans="1:19" x14ac:dyDescent="0.25">
      <c r="B2" s="19" t="s">
        <v>39</v>
      </c>
      <c r="C2" s="10"/>
      <c r="D2" s="20" t="s">
        <v>37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9" x14ac:dyDescent="0.25">
      <c r="B3"/>
      <c r="E3" s="5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R3" s="6"/>
      <c r="S3" s="6"/>
    </row>
    <row r="4" spans="1:19" s="15" customFormat="1" ht="21.95" customHeight="1" x14ac:dyDescent="0.25">
      <c r="B4" s="62"/>
      <c r="C4" s="62"/>
      <c r="D4" s="63"/>
      <c r="E4" s="21">
        <v>1990</v>
      </c>
      <c r="F4" s="22"/>
      <c r="G4" s="23">
        <v>2000</v>
      </c>
      <c r="H4" s="23"/>
      <c r="I4" s="24">
        <v>2010</v>
      </c>
      <c r="J4" s="25"/>
      <c r="K4" s="23">
        <v>2015</v>
      </c>
      <c r="L4" s="23"/>
      <c r="M4" s="24">
        <v>2019</v>
      </c>
      <c r="N4" s="25"/>
      <c r="O4" s="23">
        <v>2020</v>
      </c>
      <c r="P4" s="23"/>
      <c r="Q4" s="16"/>
      <c r="R4" s="17"/>
      <c r="S4" s="17"/>
    </row>
    <row r="5" spans="1:19" s="15" customFormat="1" ht="21.95" customHeight="1" x14ac:dyDescent="0.25">
      <c r="B5" s="64"/>
      <c r="C5" s="64"/>
      <c r="D5" s="65"/>
      <c r="E5" s="26" t="s">
        <v>34</v>
      </c>
      <c r="F5" s="27" t="s">
        <v>0</v>
      </c>
      <c r="G5" s="28" t="s">
        <v>34</v>
      </c>
      <c r="H5" s="28" t="s">
        <v>0</v>
      </c>
      <c r="I5" s="26" t="s">
        <v>34</v>
      </c>
      <c r="J5" s="27" t="s">
        <v>0</v>
      </c>
      <c r="K5" s="28" t="s">
        <v>34</v>
      </c>
      <c r="L5" s="28" t="s">
        <v>0</v>
      </c>
      <c r="M5" s="26" t="s">
        <v>34</v>
      </c>
      <c r="N5" s="27" t="s">
        <v>0</v>
      </c>
      <c r="O5" s="28" t="s">
        <v>34</v>
      </c>
      <c r="P5" s="28" t="s">
        <v>0</v>
      </c>
      <c r="Q5" s="16"/>
    </row>
    <row r="6" spans="1:19" s="8" customFormat="1" ht="12" x14ac:dyDescent="0.2">
      <c r="A6" s="11"/>
      <c r="B6" s="29" t="s">
        <v>10</v>
      </c>
      <c r="C6" s="29"/>
      <c r="D6" s="30"/>
      <c r="E6" s="31">
        <v>21</v>
      </c>
      <c r="F6" s="32">
        <v>21250</v>
      </c>
      <c r="G6" s="31">
        <v>19</v>
      </c>
      <c r="H6" s="32">
        <v>21283</v>
      </c>
      <c r="I6" s="31">
        <v>17</v>
      </c>
      <c r="J6" s="32">
        <v>20490</v>
      </c>
      <c r="K6" s="31">
        <v>8</v>
      </c>
      <c r="L6" s="32">
        <v>10799</v>
      </c>
      <c r="M6" s="31">
        <v>6</v>
      </c>
      <c r="N6" s="32">
        <v>8113</v>
      </c>
      <c r="O6" s="31">
        <v>6</v>
      </c>
      <c r="P6" s="32">
        <v>8113</v>
      </c>
      <c r="Q6" s="11"/>
    </row>
    <row r="7" spans="1:19" s="8" customFormat="1" ht="12" x14ac:dyDescent="0.2">
      <c r="A7" s="11"/>
      <c r="B7" s="33" t="s">
        <v>1</v>
      </c>
      <c r="C7" s="33"/>
      <c r="D7" s="34"/>
      <c r="E7" s="35">
        <v>2</v>
      </c>
      <c r="F7" s="36">
        <v>935</v>
      </c>
      <c r="G7" s="35">
        <v>2</v>
      </c>
      <c r="H7" s="36">
        <v>978</v>
      </c>
      <c r="I7" s="35">
        <v>2</v>
      </c>
      <c r="J7" s="36">
        <v>935</v>
      </c>
      <c r="K7" s="35">
        <v>3</v>
      </c>
      <c r="L7" s="36">
        <v>1632</v>
      </c>
      <c r="M7" s="35">
        <v>3</v>
      </c>
      <c r="N7" s="36">
        <v>1641</v>
      </c>
      <c r="O7" s="35">
        <v>3</v>
      </c>
      <c r="P7" s="36">
        <v>1641</v>
      </c>
      <c r="Q7" s="11"/>
    </row>
    <row r="8" spans="1:19" s="8" customFormat="1" ht="12" x14ac:dyDescent="0.2">
      <c r="A8" s="11"/>
      <c r="B8" s="37" t="s">
        <v>2</v>
      </c>
      <c r="C8" s="37"/>
      <c r="D8" s="38"/>
      <c r="E8" s="39"/>
      <c r="F8" s="40"/>
      <c r="G8" s="39">
        <v>1</v>
      </c>
      <c r="H8" s="40">
        <v>376</v>
      </c>
      <c r="I8" s="39">
        <v>1</v>
      </c>
      <c r="J8" s="40">
        <v>375</v>
      </c>
      <c r="K8" s="39">
        <v>1</v>
      </c>
      <c r="L8" s="40">
        <v>375</v>
      </c>
      <c r="M8" s="39">
        <v>1</v>
      </c>
      <c r="N8" s="40">
        <v>375</v>
      </c>
      <c r="O8" s="39">
        <v>1</v>
      </c>
      <c r="P8" s="40">
        <v>375</v>
      </c>
      <c r="Q8" s="11"/>
    </row>
    <row r="9" spans="1:19" s="8" customFormat="1" ht="12" x14ac:dyDescent="0.2">
      <c r="A9" s="11"/>
      <c r="B9" s="33" t="s">
        <v>3</v>
      </c>
      <c r="C9" s="33"/>
      <c r="D9" s="34"/>
      <c r="E9" s="35">
        <v>7</v>
      </c>
      <c r="F9" s="36">
        <v>5501</v>
      </c>
      <c r="G9" s="35">
        <v>7</v>
      </c>
      <c r="H9" s="36">
        <v>5712</v>
      </c>
      <c r="I9" s="35">
        <v>7</v>
      </c>
      <c r="J9" s="36">
        <v>5926</v>
      </c>
      <c r="K9" s="35">
        <v>7</v>
      </c>
      <c r="L9" s="36">
        <v>5913</v>
      </c>
      <c r="M9" s="35">
        <v>7</v>
      </c>
      <c r="N9" s="36">
        <v>5930</v>
      </c>
      <c r="O9" s="35">
        <v>7</v>
      </c>
      <c r="P9" s="36">
        <v>5930</v>
      </c>
      <c r="Q9" s="11"/>
    </row>
    <row r="10" spans="1:19" s="8" customFormat="1" ht="12" x14ac:dyDescent="0.2">
      <c r="A10" s="11"/>
      <c r="B10" s="41" t="s">
        <v>40</v>
      </c>
      <c r="C10" s="41"/>
      <c r="D10" s="42"/>
      <c r="E10" s="39"/>
      <c r="F10" s="40"/>
      <c r="G10" s="39"/>
      <c r="H10" s="40"/>
      <c r="I10" s="39"/>
      <c r="J10" s="40"/>
      <c r="K10" s="39"/>
      <c r="L10" s="40"/>
      <c r="M10" s="39"/>
      <c r="N10" s="40"/>
      <c r="O10" s="39">
        <v>1</v>
      </c>
      <c r="P10" s="40">
        <v>1110</v>
      </c>
      <c r="Q10" s="11"/>
    </row>
    <row r="11" spans="1:19" s="8" customFormat="1" ht="12" x14ac:dyDescent="0.2">
      <c r="A11" s="11"/>
      <c r="B11" s="33" t="s">
        <v>4</v>
      </c>
      <c r="C11" s="33"/>
      <c r="D11" s="34"/>
      <c r="E11" s="35">
        <v>1</v>
      </c>
      <c r="F11" s="36">
        <v>626</v>
      </c>
      <c r="G11" s="35">
        <v>2</v>
      </c>
      <c r="H11" s="36">
        <v>1976</v>
      </c>
      <c r="I11" s="35">
        <v>2</v>
      </c>
      <c r="J11" s="36">
        <v>1884</v>
      </c>
      <c r="K11" s="35">
        <v>2</v>
      </c>
      <c r="L11" s="36">
        <v>1884</v>
      </c>
      <c r="M11" s="35">
        <v>2</v>
      </c>
      <c r="N11" s="36">
        <v>1884</v>
      </c>
      <c r="O11" s="35">
        <v>2</v>
      </c>
      <c r="P11" s="36">
        <v>1884</v>
      </c>
      <c r="Q11" s="11"/>
    </row>
    <row r="12" spans="1:19" s="8" customFormat="1" ht="12" x14ac:dyDescent="0.2">
      <c r="A12" s="11"/>
      <c r="B12" s="37" t="s">
        <v>5</v>
      </c>
      <c r="C12" s="37"/>
      <c r="D12" s="38"/>
      <c r="E12" s="39">
        <v>5</v>
      </c>
      <c r="F12" s="40">
        <v>2585</v>
      </c>
      <c r="G12" s="39">
        <v>6</v>
      </c>
      <c r="H12" s="40">
        <v>3760</v>
      </c>
      <c r="I12" s="39">
        <v>2</v>
      </c>
      <c r="J12" s="40">
        <v>1906</v>
      </c>
      <c r="K12" s="39">
        <v>2</v>
      </c>
      <c r="L12" s="40">
        <v>1926</v>
      </c>
      <c r="M12" s="39">
        <v>2</v>
      </c>
      <c r="N12" s="40">
        <v>2006</v>
      </c>
      <c r="O12" s="39">
        <v>2</v>
      </c>
      <c r="P12" s="40">
        <v>2006</v>
      </c>
      <c r="Q12" s="11"/>
    </row>
    <row r="13" spans="1:19" s="8" customFormat="1" ht="12" x14ac:dyDescent="0.2">
      <c r="A13" s="11"/>
      <c r="B13" s="33" t="s">
        <v>6</v>
      </c>
      <c r="C13" s="33"/>
      <c r="D13" s="34"/>
      <c r="E13" s="35">
        <v>20</v>
      </c>
      <c r="F13" s="36">
        <v>13993</v>
      </c>
      <c r="G13" s="35">
        <v>14</v>
      </c>
      <c r="H13" s="36">
        <v>9998</v>
      </c>
      <c r="I13" s="35">
        <v>18</v>
      </c>
      <c r="J13" s="36">
        <v>12604</v>
      </c>
      <c r="K13" s="35">
        <v>19</v>
      </c>
      <c r="L13" s="36">
        <v>13524</v>
      </c>
      <c r="M13" s="35">
        <v>19</v>
      </c>
      <c r="N13" s="36">
        <v>13554</v>
      </c>
      <c r="O13" s="35">
        <v>19</v>
      </c>
      <c r="P13" s="36">
        <v>13554</v>
      </c>
      <c r="Q13" s="11"/>
    </row>
    <row r="14" spans="1:19" s="8" customFormat="1" ht="12" x14ac:dyDescent="0.2">
      <c r="A14" s="11"/>
      <c r="B14" s="43" t="s">
        <v>38</v>
      </c>
      <c r="C14" s="43"/>
      <c r="D14" s="44"/>
      <c r="E14" s="39">
        <v>4</v>
      </c>
      <c r="F14" s="40">
        <v>1632</v>
      </c>
      <c r="G14" s="39">
        <v>5</v>
      </c>
      <c r="H14" s="40">
        <v>2611</v>
      </c>
      <c r="I14" s="39">
        <v>6</v>
      </c>
      <c r="J14" s="40">
        <v>3675</v>
      </c>
      <c r="K14" s="39">
        <v>6</v>
      </c>
      <c r="L14" s="40">
        <v>3930</v>
      </c>
      <c r="M14" s="39">
        <v>6</v>
      </c>
      <c r="N14" s="40">
        <v>3932</v>
      </c>
      <c r="O14" s="39">
        <v>6</v>
      </c>
      <c r="P14" s="40">
        <v>3932</v>
      </c>
      <c r="Q14" s="11"/>
    </row>
    <row r="15" spans="1:19" s="8" customFormat="1" ht="12" x14ac:dyDescent="0.2">
      <c r="A15" s="11"/>
      <c r="B15" s="33" t="s">
        <v>7</v>
      </c>
      <c r="C15" s="33"/>
      <c r="D15" s="34"/>
      <c r="E15" s="35"/>
      <c r="F15" s="36"/>
      <c r="G15" s="35">
        <v>3</v>
      </c>
      <c r="H15" s="36">
        <v>2188</v>
      </c>
      <c r="I15" s="35">
        <v>13</v>
      </c>
      <c r="J15" s="36">
        <v>10065</v>
      </c>
      <c r="K15" s="35">
        <v>31</v>
      </c>
      <c r="L15" s="36">
        <v>26774</v>
      </c>
      <c r="M15" s="35">
        <v>48</v>
      </c>
      <c r="N15" s="36">
        <v>45518</v>
      </c>
      <c r="O15" s="35">
        <v>50</v>
      </c>
      <c r="P15" s="36">
        <v>47636</v>
      </c>
      <c r="Q15" s="11"/>
    </row>
    <row r="16" spans="1:19" s="8" customFormat="1" ht="12" x14ac:dyDescent="0.2">
      <c r="A16" s="11"/>
      <c r="B16" s="37" t="s">
        <v>15</v>
      </c>
      <c r="C16" s="37"/>
      <c r="D16" s="38"/>
      <c r="E16" s="39">
        <v>9</v>
      </c>
      <c r="F16" s="40">
        <v>7220</v>
      </c>
      <c r="G16" s="39">
        <v>16</v>
      </c>
      <c r="H16" s="40">
        <v>12990</v>
      </c>
      <c r="I16" s="39">
        <v>21</v>
      </c>
      <c r="J16" s="40">
        <v>18698</v>
      </c>
      <c r="K16" s="39">
        <v>24</v>
      </c>
      <c r="L16" s="40">
        <v>21733</v>
      </c>
      <c r="M16" s="39">
        <v>24</v>
      </c>
      <c r="N16" s="40">
        <v>23172</v>
      </c>
      <c r="O16" s="39">
        <v>24</v>
      </c>
      <c r="P16" s="40">
        <v>23172</v>
      </c>
      <c r="Q16" s="11"/>
    </row>
    <row r="17" spans="1:17" s="8" customFormat="1" ht="12" x14ac:dyDescent="0.2">
      <c r="A17" s="11"/>
      <c r="B17" s="33" t="s">
        <v>41</v>
      </c>
      <c r="C17" s="33"/>
      <c r="D17" s="34"/>
      <c r="E17" s="35"/>
      <c r="F17" s="36"/>
      <c r="G17" s="35"/>
      <c r="H17" s="36"/>
      <c r="I17" s="35"/>
      <c r="J17" s="36"/>
      <c r="K17" s="35"/>
      <c r="L17" s="36"/>
      <c r="M17" s="35"/>
      <c r="N17" s="36"/>
      <c r="O17" s="35">
        <v>1</v>
      </c>
      <c r="P17" s="36">
        <v>1345</v>
      </c>
      <c r="Q17" s="11"/>
    </row>
    <row r="18" spans="1:17" s="8" customFormat="1" ht="12" x14ac:dyDescent="0.2">
      <c r="A18" s="11"/>
      <c r="B18" s="37" t="s">
        <v>21</v>
      </c>
      <c r="C18" s="37"/>
      <c r="D18" s="38"/>
      <c r="E18" s="39">
        <v>4</v>
      </c>
      <c r="F18" s="40">
        <v>1632</v>
      </c>
      <c r="G18" s="39">
        <v>6</v>
      </c>
      <c r="H18" s="40">
        <v>2440</v>
      </c>
      <c r="I18" s="39">
        <v>4</v>
      </c>
      <c r="J18" s="40">
        <v>1816</v>
      </c>
      <c r="K18" s="39">
        <v>4</v>
      </c>
      <c r="L18" s="40">
        <v>1814</v>
      </c>
      <c r="M18" s="39">
        <v>4</v>
      </c>
      <c r="N18" s="40">
        <v>1814</v>
      </c>
      <c r="O18" s="39">
        <v>4</v>
      </c>
      <c r="P18" s="40">
        <v>1814</v>
      </c>
      <c r="Q18" s="11"/>
    </row>
    <row r="19" spans="1:17" s="8" customFormat="1" ht="12" x14ac:dyDescent="0.2">
      <c r="A19" s="11"/>
      <c r="B19" s="33" t="s">
        <v>22</v>
      </c>
      <c r="C19" s="33"/>
      <c r="D19" s="34"/>
      <c r="E19" s="35">
        <v>1</v>
      </c>
      <c r="F19" s="36">
        <v>620</v>
      </c>
      <c r="G19" s="35">
        <v>1</v>
      </c>
      <c r="H19" s="36">
        <v>676</v>
      </c>
      <c r="I19" s="35">
        <v>1</v>
      </c>
      <c r="J19" s="36">
        <v>666</v>
      </c>
      <c r="K19" s="35">
        <v>1</v>
      </c>
      <c r="L19" s="36">
        <v>688</v>
      </c>
      <c r="M19" s="35">
        <v>1</v>
      </c>
      <c r="N19" s="36">
        <v>688</v>
      </c>
      <c r="O19" s="35">
        <v>1</v>
      </c>
      <c r="P19" s="36">
        <v>688</v>
      </c>
      <c r="Q19" s="11"/>
    </row>
    <row r="20" spans="1:17" s="8" customFormat="1" ht="12" x14ac:dyDescent="0.2">
      <c r="A20" s="11"/>
      <c r="B20" s="54" t="s">
        <v>24</v>
      </c>
      <c r="C20" s="54"/>
      <c r="D20" s="55"/>
      <c r="E20" s="56">
        <v>9</v>
      </c>
      <c r="F20" s="57">
        <v>7099</v>
      </c>
      <c r="G20" s="56">
        <v>9</v>
      </c>
      <c r="H20" s="57">
        <v>7468</v>
      </c>
      <c r="I20" s="56">
        <v>8</v>
      </c>
      <c r="J20" s="57">
        <v>7514</v>
      </c>
      <c r="K20" s="56">
        <v>7</v>
      </c>
      <c r="L20" s="57">
        <v>7121</v>
      </c>
      <c r="M20" s="56">
        <v>7</v>
      </c>
      <c r="N20" s="57">
        <v>7121</v>
      </c>
      <c r="O20" s="56">
        <v>7</v>
      </c>
      <c r="P20" s="57">
        <v>7121</v>
      </c>
      <c r="Q20" s="11"/>
    </row>
    <row r="21" spans="1:17" s="8" customFormat="1" ht="12" x14ac:dyDescent="0.2">
      <c r="A21" s="11"/>
      <c r="B21" s="33" t="s">
        <v>29</v>
      </c>
      <c r="C21" s="33"/>
      <c r="D21" s="34"/>
      <c r="E21" s="35">
        <v>108</v>
      </c>
      <c r="F21" s="36">
        <v>96228</v>
      </c>
      <c r="G21" s="35">
        <v>103</v>
      </c>
      <c r="H21" s="36">
        <v>96297</v>
      </c>
      <c r="I21" s="35">
        <v>104</v>
      </c>
      <c r="J21" s="36">
        <v>101211</v>
      </c>
      <c r="K21" s="35">
        <v>99</v>
      </c>
      <c r="L21" s="36">
        <v>99167</v>
      </c>
      <c r="M21" s="35">
        <v>96</v>
      </c>
      <c r="N21" s="36">
        <v>98152</v>
      </c>
      <c r="O21" s="35">
        <v>94</v>
      </c>
      <c r="P21" s="36">
        <v>96392</v>
      </c>
      <c r="Q21" s="11"/>
    </row>
    <row r="22" spans="1:17" s="8" customFormat="1" ht="12" x14ac:dyDescent="0.2">
      <c r="A22" s="11"/>
      <c r="B22" s="37" t="s">
        <v>8</v>
      </c>
      <c r="C22" s="37"/>
      <c r="D22" s="38"/>
      <c r="E22" s="39">
        <v>4</v>
      </c>
      <c r="F22" s="40">
        <v>2310</v>
      </c>
      <c r="G22" s="39">
        <v>4</v>
      </c>
      <c r="H22" s="40">
        <v>2656</v>
      </c>
      <c r="I22" s="39">
        <v>4</v>
      </c>
      <c r="J22" s="40">
        <v>2716</v>
      </c>
      <c r="K22" s="39">
        <v>4</v>
      </c>
      <c r="L22" s="40">
        <v>2752</v>
      </c>
      <c r="M22" s="39">
        <v>4</v>
      </c>
      <c r="N22" s="40">
        <v>2794</v>
      </c>
      <c r="O22" s="39">
        <v>4</v>
      </c>
      <c r="P22" s="40">
        <v>2794</v>
      </c>
      <c r="Q22" s="11"/>
    </row>
    <row r="23" spans="1:17" s="8" customFormat="1" ht="12" x14ac:dyDescent="0.2">
      <c r="A23" s="11"/>
      <c r="B23" s="33" t="s">
        <v>9</v>
      </c>
      <c r="C23" s="33"/>
      <c r="D23" s="34"/>
      <c r="E23" s="35">
        <v>56</v>
      </c>
      <c r="F23" s="36">
        <v>55808</v>
      </c>
      <c r="G23" s="35">
        <v>59</v>
      </c>
      <c r="H23" s="36">
        <v>63080</v>
      </c>
      <c r="I23" s="35">
        <v>58</v>
      </c>
      <c r="J23" s="36">
        <v>63130</v>
      </c>
      <c r="K23" s="35">
        <v>58</v>
      </c>
      <c r="L23" s="36">
        <v>63130</v>
      </c>
      <c r="M23" s="35">
        <v>58</v>
      </c>
      <c r="N23" s="36">
        <v>63130</v>
      </c>
      <c r="O23" s="35">
        <v>56</v>
      </c>
      <c r="P23" s="36">
        <v>61370</v>
      </c>
      <c r="Q23" s="11"/>
    </row>
    <row r="24" spans="1:17" s="8" customFormat="1" ht="12" x14ac:dyDescent="0.2">
      <c r="A24" s="11"/>
      <c r="B24" s="37" t="s">
        <v>11</v>
      </c>
      <c r="C24" s="37"/>
      <c r="D24" s="38"/>
      <c r="E24" s="39">
        <v>4</v>
      </c>
      <c r="F24" s="40">
        <v>1710</v>
      </c>
      <c r="G24" s="39">
        <v>4</v>
      </c>
      <c r="H24" s="40">
        <v>1729</v>
      </c>
      <c r="I24" s="39">
        <v>4</v>
      </c>
      <c r="J24" s="40">
        <v>1889</v>
      </c>
      <c r="K24" s="39">
        <v>4</v>
      </c>
      <c r="L24" s="40">
        <v>1889</v>
      </c>
      <c r="M24" s="39">
        <v>4</v>
      </c>
      <c r="N24" s="40">
        <v>1902</v>
      </c>
      <c r="O24" s="39">
        <v>4</v>
      </c>
      <c r="P24" s="40">
        <v>1902</v>
      </c>
      <c r="Q24" s="11"/>
    </row>
    <row r="25" spans="1:17" s="8" customFormat="1" ht="12" x14ac:dyDescent="0.2">
      <c r="A25" s="11"/>
      <c r="B25" s="33" t="s">
        <v>12</v>
      </c>
      <c r="C25" s="33"/>
      <c r="D25" s="34"/>
      <c r="E25" s="35">
        <v>7</v>
      </c>
      <c r="F25" s="36">
        <v>1324</v>
      </c>
      <c r="G25" s="35">
        <v>14</v>
      </c>
      <c r="H25" s="36">
        <v>2508</v>
      </c>
      <c r="I25" s="35">
        <v>19</v>
      </c>
      <c r="J25" s="36">
        <v>4189</v>
      </c>
      <c r="K25" s="35">
        <v>21</v>
      </c>
      <c r="L25" s="36">
        <v>5308</v>
      </c>
      <c r="M25" s="35">
        <v>22</v>
      </c>
      <c r="N25" s="36">
        <v>6255</v>
      </c>
      <c r="O25" s="35">
        <v>22</v>
      </c>
      <c r="P25" s="36">
        <v>6255</v>
      </c>
      <c r="Q25" s="11"/>
    </row>
    <row r="26" spans="1:17" s="8" customFormat="1" ht="12" x14ac:dyDescent="0.2">
      <c r="A26" s="11"/>
      <c r="B26" s="37" t="s">
        <v>13</v>
      </c>
      <c r="C26" s="37"/>
      <c r="D26" s="38"/>
      <c r="E26" s="39"/>
      <c r="F26" s="40"/>
      <c r="G26" s="39"/>
      <c r="H26" s="40"/>
      <c r="I26" s="39"/>
      <c r="J26" s="40"/>
      <c r="K26" s="39">
        <v>1</v>
      </c>
      <c r="L26" s="40">
        <v>915</v>
      </c>
      <c r="M26" s="39">
        <v>1</v>
      </c>
      <c r="N26" s="40">
        <v>915</v>
      </c>
      <c r="O26" s="39">
        <v>1</v>
      </c>
      <c r="P26" s="40">
        <v>915</v>
      </c>
      <c r="Q26" s="11"/>
    </row>
    <row r="27" spans="1:17" s="8" customFormat="1" ht="12" x14ac:dyDescent="0.2">
      <c r="A27" s="11"/>
      <c r="B27" s="33" t="s">
        <v>14</v>
      </c>
      <c r="C27" s="33"/>
      <c r="D27" s="34"/>
      <c r="E27" s="35">
        <v>41</v>
      </c>
      <c r="F27" s="36">
        <v>30867</v>
      </c>
      <c r="G27" s="35">
        <v>52</v>
      </c>
      <c r="H27" s="36">
        <v>43245</v>
      </c>
      <c r="I27" s="35">
        <v>54</v>
      </c>
      <c r="J27" s="36">
        <v>46821</v>
      </c>
      <c r="K27" s="35">
        <v>43</v>
      </c>
      <c r="L27" s="36">
        <v>40290</v>
      </c>
      <c r="M27" s="35">
        <v>33</v>
      </c>
      <c r="N27" s="36">
        <v>31679</v>
      </c>
      <c r="O27" s="35">
        <v>33</v>
      </c>
      <c r="P27" s="36">
        <v>31679</v>
      </c>
      <c r="Q27" s="11"/>
    </row>
    <row r="28" spans="1:17" s="8" customFormat="1" ht="12" x14ac:dyDescent="0.2">
      <c r="A28" s="11"/>
      <c r="B28" s="37" t="s">
        <v>30</v>
      </c>
      <c r="C28" s="37"/>
      <c r="D28" s="38"/>
      <c r="E28" s="39">
        <v>1</v>
      </c>
      <c r="F28" s="40">
        <v>135</v>
      </c>
      <c r="G28" s="39"/>
      <c r="H28" s="40"/>
      <c r="I28" s="39"/>
      <c r="J28" s="40"/>
      <c r="K28" s="39"/>
      <c r="L28" s="40"/>
      <c r="M28" s="39"/>
      <c r="N28" s="40"/>
      <c r="O28" s="39"/>
      <c r="P28" s="40"/>
      <c r="Q28" s="11"/>
    </row>
    <row r="29" spans="1:17" s="8" customFormat="1" ht="12" x14ac:dyDescent="0.2">
      <c r="A29" s="11"/>
      <c r="B29" s="33" t="s">
        <v>31</v>
      </c>
      <c r="C29" s="33"/>
      <c r="D29" s="34"/>
      <c r="E29" s="35">
        <v>2</v>
      </c>
      <c r="F29" s="36">
        <v>2760</v>
      </c>
      <c r="G29" s="35">
        <v>2</v>
      </c>
      <c r="H29" s="36">
        <v>2370</v>
      </c>
      <c r="I29" s="35"/>
      <c r="J29" s="36"/>
      <c r="K29" s="35"/>
      <c r="L29" s="36"/>
      <c r="M29" s="35"/>
      <c r="N29" s="36"/>
      <c r="O29" s="35"/>
      <c r="P29" s="36"/>
      <c r="Q29" s="11"/>
    </row>
    <row r="30" spans="1:17" s="8" customFormat="1" ht="12" x14ac:dyDescent="0.2">
      <c r="A30" s="11"/>
      <c r="B30" s="37" t="s">
        <v>16</v>
      </c>
      <c r="C30" s="37"/>
      <c r="D30" s="38"/>
      <c r="E30" s="39">
        <v>1</v>
      </c>
      <c r="F30" s="40">
        <v>640</v>
      </c>
      <c r="G30" s="39">
        <v>2</v>
      </c>
      <c r="H30" s="40">
        <v>1290</v>
      </c>
      <c r="I30" s="39">
        <v>2</v>
      </c>
      <c r="J30" s="40">
        <v>1300</v>
      </c>
      <c r="K30" s="39">
        <v>2</v>
      </c>
      <c r="L30" s="40">
        <v>1440</v>
      </c>
      <c r="M30" s="39">
        <v>2</v>
      </c>
      <c r="N30" s="40">
        <v>1552</v>
      </c>
      <c r="O30" s="39">
        <v>2</v>
      </c>
      <c r="P30" s="40">
        <v>1552</v>
      </c>
      <c r="Q30" s="11"/>
    </row>
    <row r="31" spans="1:17" s="8" customFormat="1" ht="12" x14ac:dyDescent="0.2">
      <c r="A31" s="11"/>
      <c r="B31" s="33" t="s">
        <v>17</v>
      </c>
      <c r="C31" s="33"/>
      <c r="D31" s="34"/>
      <c r="E31" s="35">
        <v>2</v>
      </c>
      <c r="F31" s="36">
        <v>539</v>
      </c>
      <c r="G31" s="35">
        <v>1</v>
      </c>
      <c r="H31" s="36">
        <v>449</v>
      </c>
      <c r="I31" s="35">
        <v>1</v>
      </c>
      <c r="J31" s="36">
        <v>482</v>
      </c>
      <c r="K31" s="35">
        <v>1</v>
      </c>
      <c r="L31" s="36">
        <v>482</v>
      </c>
      <c r="M31" s="35">
        <v>1</v>
      </c>
      <c r="N31" s="36">
        <v>482</v>
      </c>
      <c r="O31" s="35">
        <v>1</v>
      </c>
      <c r="P31" s="36">
        <v>482</v>
      </c>
      <c r="Q31" s="11"/>
    </row>
    <row r="32" spans="1:17" s="8" customFormat="1" ht="12" x14ac:dyDescent="0.2">
      <c r="A32" s="11"/>
      <c r="B32" s="37" t="s">
        <v>18</v>
      </c>
      <c r="C32" s="37"/>
      <c r="D32" s="38"/>
      <c r="E32" s="39">
        <v>1</v>
      </c>
      <c r="F32" s="40">
        <v>125</v>
      </c>
      <c r="G32" s="39">
        <v>2</v>
      </c>
      <c r="H32" s="40">
        <v>425</v>
      </c>
      <c r="I32" s="39">
        <v>2</v>
      </c>
      <c r="J32" s="40">
        <v>425</v>
      </c>
      <c r="K32" s="39">
        <v>3</v>
      </c>
      <c r="L32" s="40">
        <v>690</v>
      </c>
      <c r="M32" s="39">
        <v>5</v>
      </c>
      <c r="N32" s="40">
        <v>1318</v>
      </c>
      <c r="O32" s="39">
        <v>5</v>
      </c>
      <c r="P32" s="40">
        <v>1318</v>
      </c>
      <c r="Q32" s="11"/>
    </row>
    <row r="33" spans="1:17" s="8" customFormat="1" ht="12" x14ac:dyDescent="0.2">
      <c r="A33" s="11"/>
      <c r="B33" s="33" t="s">
        <v>28</v>
      </c>
      <c r="C33" s="33"/>
      <c r="D33" s="34"/>
      <c r="E33" s="35">
        <v>37</v>
      </c>
      <c r="F33" s="36">
        <v>11360</v>
      </c>
      <c r="G33" s="35">
        <v>33</v>
      </c>
      <c r="H33" s="36">
        <v>12490</v>
      </c>
      <c r="I33" s="35">
        <v>19</v>
      </c>
      <c r="J33" s="36">
        <v>10137</v>
      </c>
      <c r="K33" s="35">
        <v>15</v>
      </c>
      <c r="L33" s="36">
        <v>8918</v>
      </c>
      <c r="M33" s="35">
        <v>15</v>
      </c>
      <c r="N33" s="36">
        <v>8923</v>
      </c>
      <c r="O33" s="35">
        <v>15</v>
      </c>
      <c r="P33" s="36">
        <v>8923</v>
      </c>
      <c r="Q33" s="11"/>
    </row>
    <row r="34" spans="1:17" s="8" customFormat="1" ht="12" x14ac:dyDescent="0.2">
      <c r="A34" s="11"/>
      <c r="B34" s="37" t="s">
        <v>19</v>
      </c>
      <c r="C34" s="37"/>
      <c r="D34" s="38"/>
      <c r="E34" s="39"/>
      <c r="F34" s="40"/>
      <c r="G34" s="39">
        <v>1</v>
      </c>
      <c r="H34" s="40">
        <v>655</v>
      </c>
      <c r="I34" s="39">
        <v>2</v>
      </c>
      <c r="J34" s="40">
        <v>1300</v>
      </c>
      <c r="K34" s="39">
        <v>2</v>
      </c>
      <c r="L34" s="40">
        <v>1300</v>
      </c>
      <c r="M34" s="39">
        <v>2</v>
      </c>
      <c r="N34" s="40">
        <v>1300</v>
      </c>
      <c r="O34" s="39">
        <v>2</v>
      </c>
      <c r="P34" s="40">
        <v>1300</v>
      </c>
      <c r="Q34" s="11"/>
    </row>
    <row r="35" spans="1:17" s="9" customFormat="1" ht="12" x14ac:dyDescent="0.2">
      <c r="A35" s="12"/>
      <c r="B35" s="33" t="s">
        <v>20</v>
      </c>
      <c r="C35" s="33"/>
      <c r="D35" s="34"/>
      <c r="E35" s="35">
        <v>29</v>
      </c>
      <c r="F35" s="36">
        <v>18898</v>
      </c>
      <c r="G35" s="35">
        <v>30</v>
      </c>
      <c r="H35" s="36">
        <v>19848</v>
      </c>
      <c r="I35" s="35">
        <v>32</v>
      </c>
      <c r="J35" s="36">
        <v>22693</v>
      </c>
      <c r="K35" s="35">
        <v>35</v>
      </c>
      <c r="L35" s="36">
        <v>25413</v>
      </c>
      <c r="M35" s="35">
        <v>38</v>
      </c>
      <c r="N35" s="36">
        <v>28437</v>
      </c>
      <c r="O35" s="35">
        <v>38</v>
      </c>
      <c r="P35" s="36">
        <v>28578</v>
      </c>
      <c r="Q35" s="12"/>
    </row>
    <row r="36" spans="1:17" s="8" customFormat="1" ht="12" x14ac:dyDescent="0.2">
      <c r="A36" s="11"/>
      <c r="B36" s="37" t="s">
        <v>23</v>
      </c>
      <c r="C36" s="37"/>
      <c r="D36" s="38"/>
      <c r="E36" s="39">
        <v>2</v>
      </c>
      <c r="F36" s="40">
        <v>1840</v>
      </c>
      <c r="G36" s="39">
        <v>2</v>
      </c>
      <c r="H36" s="40">
        <v>1840</v>
      </c>
      <c r="I36" s="39">
        <v>2</v>
      </c>
      <c r="J36" s="40">
        <v>1800</v>
      </c>
      <c r="K36" s="39">
        <v>2</v>
      </c>
      <c r="L36" s="40">
        <v>1860</v>
      </c>
      <c r="M36" s="39">
        <v>2</v>
      </c>
      <c r="N36" s="40">
        <v>1860</v>
      </c>
      <c r="O36" s="39">
        <v>2</v>
      </c>
      <c r="P36" s="40">
        <v>1860</v>
      </c>
      <c r="Q36" s="11"/>
    </row>
    <row r="37" spans="1:17" s="7" customFormat="1" ht="12" x14ac:dyDescent="0.2">
      <c r="A37" s="13"/>
      <c r="B37" s="33" t="s">
        <v>25</v>
      </c>
      <c r="C37" s="33"/>
      <c r="D37" s="34"/>
      <c r="E37" s="35">
        <v>12</v>
      </c>
      <c r="F37" s="36">
        <v>9826</v>
      </c>
      <c r="G37" s="35">
        <v>11</v>
      </c>
      <c r="H37" s="36">
        <v>9397</v>
      </c>
      <c r="I37" s="35">
        <v>10</v>
      </c>
      <c r="J37" s="36">
        <v>9303</v>
      </c>
      <c r="K37" s="35">
        <v>10</v>
      </c>
      <c r="L37" s="36">
        <v>9648</v>
      </c>
      <c r="M37" s="35">
        <v>7</v>
      </c>
      <c r="N37" s="36">
        <v>7740</v>
      </c>
      <c r="O37" s="35">
        <v>7</v>
      </c>
      <c r="P37" s="36">
        <v>7740</v>
      </c>
      <c r="Q37" s="13"/>
    </row>
    <row r="38" spans="1:17" s="8" customFormat="1" ht="12" x14ac:dyDescent="0.2">
      <c r="A38" s="11"/>
      <c r="B38" s="37" t="s">
        <v>26</v>
      </c>
      <c r="C38" s="37"/>
      <c r="D38" s="38"/>
      <c r="E38" s="39">
        <v>5</v>
      </c>
      <c r="F38" s="40">
        <v>2942</v>
      </c>
      <c r="G38" s="39">
        <v>5</v>
      </c>
      <c r="H38" s="40">
        <v>3170</v>
      </c>
      <c r="I38" s="39">
        <v>5</v>
      </c>
      <c r="J38" s="40">
        <v>3238</v>
      </c>
      <c r="K38" s="39">
        <v>5</v>
      </c>
      <c r="L38" s="40">
        <v>3333</v>
      </c>
      <c r="M38" s="39">
        <v>4</v>
      </c>
      <c r="N38" s="40">
        <v>2960</v>
      </c>
      <c r="O38" s="39">
        <v>4</v>
      </c>
      <c r="P38" s="40">
        <v>2960</v>
      </c>
      <c r="Q38" s="11"/>
    </row>
    <row r="39" spans="1:17" x14ac:dyDescent="0.25">
      <c r="A39" s="14"/>
      <c r="B39" s="45" t="s">
        <v>33</v>
      </c>
      <c r="C39" s="45"/>
      <c r="D39" s="46"/>
      <c r="E39" s="35">
        <v>6</v>
      </c>
      <c r="F39" s="36">
        <v>4828</v>
      </c>
      <c r="G39" s="35">
        <v>6</v>
      </c>
      <c r="H39" s="36">
        <v>4884</v>
      </c>
      <c r="I39" s="35">
        <v>6</v>
      </c>
      <c r="J39" s="36">
        <v>4982</v>
      </c>
      <c r="K39" s="35">
        <v>6</v>
      </c>
      <c r="L39" s="36">
        <v>5052</v>
      </c>
      <c r="M39" s="35">
        <v>4</v>
      </c>
      <c r="N39" s="36">
        <v>3844</v>
      </c>
      <c r="O39" s="35">
        <v>4</v>
      </c>
      <c r="P39" s="36">
        <v>3844</v>
      </c>
      <c r="Q39" s="14"/>
    </row>
    <row r="40" spans="1:17" x14ac:dyDescent="0.25">
      <c r="A40" s="14"/>
      <c r="B40" s="37" t="s">
        <v>27</v>
      </c>
      <c r="C40" s="37"/>
      <c r="D40" s="38"/>
      <c r="E40" s="39">
        <v>15</v>
      </c>
      <c r="F40" s="40">
        <v>13020</v>
      </c>
      <c r="G40" s="39">
        <v>13</v>
      </c>
      <c r="H40" s="40">
        <v>11195</v>
      </c>
      <c r="I40" s="39">
        <v>15</v>
      </c>
      <c r="J40" s="40">
        <v>13107</v>
      </c>
      <c r="K40" s="39">
        <v>15</v>
      </c>
      <c r="L40" s="40">
        <v>13107</v>
      </c>
      <c r="M40" s="39">
        <v>15</v>
      </c>
      <c r="N40" s="40">
        <v>13107</v>
      </c>
      <c r="O40" s="39">
        <v>15</v>
      </c>
      <c r="P40" s="40">
        <v>13107</v>
      </c>
      <c r="Q40" s="14"/>
    </row>
    <row r="41" spans="1:17" x14ac:dyDescent="0.25">
      <c r="A41" s="14"/>
      <c r="B41" s="58" t="s">
        <v>32</v>
      </c>
      <c r="C41" s="58"/>
      <c r="D41" s="59"/>
      <c r="E41" s="60">
        <v>416</v>
      </c>
      <c r="F41" s="61">
        <v>318253</v>
      </c>
      <c r="G41" s="60">
        <v>435</v>
      </c>
      <c r="H41" s="61">
        <v>349984</v>
      </c>
      <c r="I41" s="60">
        <v>441</v>
      </c>
      <c r="J41" s="61">
        <v>375277</v>
      </c>
      <c r="K41" s="60">
        <v>441</v>
      </c>
      <c r="L41" s="61">
        <v>382807</v>
      </c>
      <c r="M41" s="60">
        <v>443</v>
      </c>
      <c r="N41" s="61">
        <v>392098</v>
      </c>
      <c r="O41" s="60">
        <f>SUM(O6:O40)</f>
        <v>443</v>
      </c>
      <c r="P41" s="61">
        <v>393335</v>
      </c>
      <c r="Q41" s="14"/>
    </row>
    <row r="42" spans="1:17" x14ac:dyDescent="0.25">
      <c r="A42" s="14"/>
      <c r="B42" s="47" t="s">
        <v>35</v>
      </c>
      <c r="C42" s="47"/>
      <c r="D42" s="48"/>
      <c r="E42" s="49"/>
      <c r="F42" s="50">
        <f>+COUNT(F6:F40)</f>
        <v>29</v>
      </c>
      <c r="G42" s="49"/>
      <c r="H42" s="50">
        <f>+COUNT(H6:H40)</f>
        <v>31</v>
      </c>
      <c r="I42" s="49"/>
      <c r="J42" s="50">
        <f>+COUNT(J6:J40)</f>
        <v>30</v>
      </c>
      <c r="K42" s="49"/>
      <c r="L42" s="50">
        <f>+COUNT(L6:L40)</f>
        <v>31</v>
      </c>
      <c r="M42" s="49"/>
      <c r="N42" s="50">
        <f>+COUNT(N6:N40)</f>
        <v>31</v>
      </c>
      <c r="O42" s="51"/>
      <c r="P42" s="50">
        <f>+COUNT(P6:P40)</f>
        <v>33</v>
      </c>
      <c r="Q42" s="14"/>
    </row>
    <row r="43" spans="1:17" x14ac:dyDescent="0.25">
      <c r="B43" s="52"/>
      <c r="C43" s="53"/>
      <c r="D43" s="53"/>
      <c r="O43" s="52"/>
      <c r="P43" s="52"/>
      <c r="Q43" s="14"/>
    </row>
    <row r="44" spans="1:17" x14ac:dyDescent="0.25">
      <c r="B44" s="18" t="s">
        <v>36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7" x14ac:dyDescent="0.25">
      <c r="B45" s="18" t="s">
        <v>42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</sheetData>
  <mergeCells count="47">
    <mergeCell ref="D2:P2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4:D5"/>
    <mergeCell ref="B6:D6"/>
    <mergeCell ref="B7:D7"/>
    <mergeCell ref="B8:D8"/>
    <mergeCell ref="B9:D9"/>
    <mergeCell ref="O4:P4"/>
    <mergeCell ref="E4:F4"/>
    <mergeCell ref="G4:H4"/>
    <mergeCell ref="I4:J4"/>
    <mergeCell ref="K4:L4"/>
    <mergeCell ref="M4:N4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44:P44"/>
    <mergeCell ref="B45:P4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ignoredErrors>
    <ignoredError sqref="F42:P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03.07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2021-01-15T19:28:24Z</cp:lastPrinted>
  <dcterms:created xsi:type="dcterms:W3CDTF">2018-02-19T10:05:31Z</dcterms:created>
  <dcterms:modified xsi:type="dcterms:W3CDTF">2021-07-07T14:07:51Z</dcterms:modified>
</cp:coreProperties>
</file>