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1\"/>
    </mc:Choice>
  </mc:AlternateContent>
  <xr:revisionPtr revIDLastSave="0" documentId="8_{D9369861-3664-41BE-A2C8-F7B239B998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1.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G35" i="1" l="1"/>
  <c r="AF35" i="1"/>
  <c r="AG34" i="1"/>
  <c r="AF34" i="1"/>
  <c r="AG33" i="1"/>
  <c r="AF33" i="1"/>
</calcChain>
</file>

<file path=xl/sharedStrings.xml><?xml version="1.0" encoding="utf-8"?>
<sst xmlns="http://schemas.openxmlformats.org/spreadsheetml/2006/main" count="17" uniqueCount="17">
  <si>
    <t>Cuadro 1.1</t>
  </si>
  <si>
    <t>Carbón</t>
  </si>
  <si>
    <t>Renovables</t>
  </si>
  <si>
    <t>Residuos no renovables</t>
  </si>
  <si>
    <t>Nuclear</t>
  </si>
  <si>
    <t>TOTAL</t>
  </si>
  <si>
    <t>(ktep)</t>
  </si>
  <si>
    <t>(Porcentajes)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</si>
  <si>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</t>
    </r>
  </si>
  <si>
    <t>Petróleo</t>
  </si>
  <si>
    <t>Gas</t>
  </si>
  <si>
    <t>5.8</t>
  </si>
  <si>
    <t>Fuente: MITERD (hasta 2019) y Elaboración propia (2020 y 2021, con datos de MITERD, Carbunión y otras fuentes)</t>
  </si>
  <si>
    <t>PRODUCCIÓN INTERIOR DE ENERGÍA PRIMARIA Y GRADO DE AUTOABASTECIMIENTO EN ESPAÑA</t>
  </si>
  <si>
    <t xml:space="preserve"> Metodología A.I.E.                </t>
  </si>
  <si>
    <t xml:space="preserve">                  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</si>
  <si>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 % = Tasa de variación porcentual  respecto al año anterior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</si>
</sst>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&quot; &quot;#,##0.00&quot;   &quot;;&quot;-&quot;#,##0.00&quot;   &quot;;&quot; -&quot;00&quot;   &quot;;&quot; &quot;@&quot; &quot;"/>
  </numFmts>
  <fonts count="33">
    <font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color rgb="FF000000"/>
      <name val="Arial Rounded MT Bold"/>
      <family val="2"/>
    </font>
    <font>
      <sz val="10"/>
      <color rgb="FF000000"/>
      <name val="Trebuchet MS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sz val="8"/>
      <name val="Arial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0080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F990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u/>
      <sz val="8"/>
      <color rgb="FF0000FF"/>
      <name val="Arial Rounded MT Bold"/>
      <family val="2"/>
    </font>
    <font>
      <sz val="11"/>
      <color rgb="FF800080"/>
      <name val="Calibri"/>
      <family val="2"/>
    </font>
    <font>
      <sz val="11"/>
      <color rgb="FF993300"/>
      <name val="Calibri"/>
      <family val="2"/>
    </font>
    <font>
      <sz val="10"/>
      <color rgb="FF000000"/>
      <name val="Arial Rounded MT Bold"/>
      <family val="2"/>
    </font>
    <font>
      <b/>
      <sz val="11"/>
      <color rgb="FF333333"/>
      <name val="Calibri"/>
      <family val="2"/>
    </font>
    <font>
      <sz val="11"/>
      <color rgb="FFFF0000"/>
      <name val="Calibri"/>
      <family val="2"/>
    </font>
    <font>
      <i/>
      <sz val="11"/>
      <color rgb="FF808080"/>
      <name val="Calibri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  <font>
      <sz val="8"/>
      <name val="Arial"/>
      <family val="1"/>
      <charset val="2"/>
    </font>
  </fonts>
  <fills count="2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0000"/>
        <bgColor rgb="FFFF0000"/>
      </patternFill>
    </fill>
    <fill>
      <patternFill patternType="solid">
        <fgColor rgb="FF333399"/>
        <bgColor rgb="FF333399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</borders>
  <cellStyleXfs count="59">
    <xf numFmtId="0" fontId="0" fillId="0" borderId="0"/>
    <xf numFmtId="0" fontId="6" fillId="0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166" fontId="9" fillId="0" borderId="0" applyFont="0" applyFill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6" borderId="0" applyNumberFormat="0" applyBorder="0" applyAlignment="0" applyProtection="0"/>
    <xf numFmtId="0" fontId="16" fillId="18" borderId="4" applyNumberFormat="0" applyAlignment="0" applyProtection="0"/>
    <xf numFmtId="0" fontId="17" fillId="19" borderId="5" applyNumberFormat="0" applyAlignment="0" applyProtection="0"/>
    <xf numFmtId="0" fontId="18" fillId="0" borderId="6" applyNumberFormat="0" applyFill="0" applyAlignment="0" applyProtection="0"/>
    <xf numFmtId="0" fontId="9" fillId="20" borderId="0" applyNumberFormat="0" applyFont="0" applyBorder="0" applyAlignment="0" applyProtection="0"/>
    <xf numFmtId="0" fontId="9" fillId="20" borderId="0" applyNumberFormat="0" applyFont="0" applyBorder="0" applyAlignment="0" applyProtection="0"/>
    <xf numFmtId="0" fontId="9" fillId="20" borderId="0" applyNumberFormat="0" applyFont="0" applyBorder="0" applyAlignment="0" applyProtection="0"/>
    <xf numFmtId="0" fontId="9" fillId="20" borderId="0" applyNumberFormat="0" applyFon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Font="0" applyBorder="0" applyAlignment="0" applyProtection="0"/>
    <xf numFmtId="0" fontId="9" fillId="20" borderId="0" applyNumberFormat="0" applyBorder="0" applyAlignment="0" applyProtection="0"/>
    <xf numFmtId="0" fontId="19" fillId="0" borderId="0" applyNumberFormat="0" applyFill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20" fillId="9" borderId="4" applyNumberFormat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24" borderId="0" applyNumberFormat="0" applyBorder="0" applyAlignment="0" applyProtection="0"/>
    <xf numFmtId="0" fontId="9" fillId="0" borderId="0" applyNumberFormat="0" applyFont="0" applyBorder="0" applyProtection="0"/>
    <xf numFmtId="0" fontId="24" fillId="0" borderId="0" applyNumberFormat="0" applyBorder="0" applyProtection="0"/>
    <xf numFmtId="0" fontId="9" fillId="0" borderId="0"/>
    <xf numFmtId="0" fontId="9" fillId="25" borderId="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5" fillId="18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19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12" applyNumberFormat="0" applyFill="0" applyAlignment="0" applyProtection="0"/>
  </cellStyleXfs>
  <cellXfs count="76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ill="1"/>
    <xf numFmtId="164" fontId="5" fillId="3" borderId="0" xfId="0" applyNumberFormat="1" applyFont="1" applyFill="1" applyAlignment="1">
      <alignment horizontal="right" vertical="center"/>
    </xf>
    <xf numFmtId="164" fontId="4" fillId="3" borderId="0" xfId="0" applyNumberFormat="1" applyFont="1" applyFill="1" applyAlignment="1">
      <alignment horizontal="right" vertical="center"/>
    </xf>
    <xf numFmtId="164" fontId="5" fillId="0" borderId="0" xfId="0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0" fontId="0" fillId="0" borderId="0" xfId="0" applyFill="1" applyBorder="1"/>
    <xf numFmtId="165" fontId="5" fillId="3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" fontId="4" fillId="0" borderId="0" xfId="1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165" fontId="5" fillId="3" borderId="0" xfId="0" applyNumberFormat="1" applyFont="1" applyFill="1" applyBorder="1" applyAlignment="1">
      <alignment horizontal="right" vertical="center"/>
    </xf>
    <xf numFmtId="164" fontId="5" fillId="3" borderId="0" xfId="0" applyNumberFormat="1" applyFont="1" applyFill="1" applyBorder="1" applyAlignment="1">
      <alignment horizontal="right" vertical="center"/>
    </xf>
    <xf numFmtId="165" fontId="5" fillId="3" borderId="3" xfId="4" applyNumberFormat="1" applyFont="1" applyFill="1" applyBorder="1" applyAlignment="1">
      <alignment horizontal="right" vertical="center"/>
    </xf>
    <xf numFmtId="165" fontId="4" fillId="3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right" vertical="center"/>
    </xf>
    <xf numFmtId="165" fontId="5" fillId="0" borderId="0" xfId="4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/>
    </xf>
    <xf numFmtId="165" fontId="4" fillId="3" borderId="0" xfId="0" applyNumberFormat="1" applyFont="1" applyFill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5" fontId="5" fillId="3" borderId="0" xfId="0" applyNumberFormat="1" applyFont="1" applyFill="1" applyAlignment="1">
      <alignment horizontal="right" vertical="center"/>
    </xf>
    <xf numFmtId="165" fontId="5" fillId="0" borderId="0" xfId="0" applyNumberFormat="1" applyFont="1" applyFill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4" fontId="4" fillId="3" borderId="0" xfId="0" applyNumberFormat="1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horizontal="right" vertical="center"/>
    </xf>
    <xf numFmtId="164" fontId="5" fillId="0" borderId="1" xfId="2" applyNumberFormat="1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horizontal="right" vertical="center"/>
    </xf>
    <xf numFmtId="164" fontId="4" fillId="0" borderId="1" xfId="0" applyNumberFormat="1" applyFont="1" applyFill="1" applyBorder="1" applyAlignment="1">
      <alignment horizontal="right" vertical="center"/>
    </xf>
    <xf numFmtId="0" fontId="1" fillId="0" borderId="0" xfId="0" applyFont="1" applyBorder="1"/>
    <xf numFmtId="0" fontId="12" fillId="0" borderId="0" xfId="0" applyFont="1" applyBorder="1" applyAlignment="1">
      <alignment vertical="center" wrapText="1"/>
    </xf>
    <xf numFmtId="164" fontId="4" fillId="0" borderId="0" xfId="0" applyNumberFormat="1" applyFont="1" applyFill="1" applyBorder="1" applyAlignment="1">
      <alignment horizontal="right"/>
    </xf>
    <xf numFmtId="164" fontId="0" fillId="0" borderId="0" xfId="0" applyNumberFormat="1" applyFill="1" applyBorder="1" applyAlignment="1">
      <alignment horizontal="right"/>
    </xf>
    <xf numFmtId="164" fontId="5" fillId="3" borderId="0" xfId="2" applyNumberFormat="1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3" fillId="0" borderId="2" xfId="0" applyFont="1" applyFill="1" applyBorder="1" applyAlignment="1">
      <alignment horizontal="center"/>
    </xf>
    <xf numFmtId="0" fontId="0" fillId="0" borderId="2" xfId="0" applyBorder="1" applyAlignment="1"/>
    <xf numFmtId="0" fontId="8" fillId="0" borderId="1" xfId="3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2" xfId="0" applyFill="1" applyBorder="1"/>
    <xf numFmtId="0" fontId="4" fillId="3" borderId="0" xfId="0" quotePrefix="1" applyNumberFormat="1" applyFont="1" applyFill="1" applyAlignment="1">
      <alignment horizontal="center"/>
    </xf>
    <xf numFmtId="0" fontId="4" fillId="3" borderId="3" xfId="0" quotePrefix="1" applyNumberFormat="1" applyFont="1" applyFill="1" applyBorder="1" applyAlignment="1">
      <alignment horizontal="center"/>
    </xf>
    <xf numFmtId="0" fontId="4" fillId="0" borderId="0" xfId="0" quotePrefix="1" applyNumberFormat="1" applyFont="1" applyAlignment="1">
      <alignment horizontal="center"/>
    </xf>
    <xf numFmtId="0" fontId="4" fillId="0" borderId="0" xfId="0" quotePrefix="1" applyNumberFormat="1" applyFont="1" applyFill="1" applyAlignment="1">
      <alignment horizontal="center"/>
    </xf>
    <xf numFmtId="1" fontId="4" fillId="0" borderId="0" xfId="1" applyNumberFormat="1" applyFont="1" applyFill="1" applyBorder="1" applyAlignment="1">
      <alignment horizontal="center" vertical="center"/>
    </xf>
    <xf numFmtId="1" fontId="4" fillId="3" borderId="0" xfId="1" applyNumberFormat="1" applyFont="1" applyFill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1" fontId="8" fillId="0" borderId="2" xfId="3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right" vertical="center" wrapText="1"/>
    </xf>
    <xf numFmtId="0" fontId="32" fillId="0" borderId="0" xfId="0" applyFont="1" applyAlignment="1">
      <alignment vertical="center" wrapText="1"/>
    </xf>
    <xf numFmtId="0" fontId="12" fillId="0" borderId="0" xfId="0" applyFont="1" applyBorder="1"/>
  </cellXfs>
  <cellStyles count="59">
    <cellStyle name="20% - Énfasis1 2" xfId="5" xr:uid="{00000000-0005-0000-0000-000000000000}"/>
    <cellStyle name="20% - Énfasis2 2" xfId="6" xr:uid="{00000000-0005-0000-0000-000001000000}"/>
    <cellStyle name="20% - Énfasis3 2" xfId="7" xr:uid="{00000000-0005-0000-0000-000002000000}"/>
    <cellStyle name="20% - Énfasis4 2" xfId="8" xr:uid="{00000000-0005-0000-0000-000003000000}"/>
    <cellStyle name="20% - Énfasis5 2" xfId="9" xr:uid="{00000000-0005-0000-0000-000004000000}"/>
    <cellStyle name="20% - Énfasis6 2" xfId="10" xr:uid="{00000000-0005-0000-0000-000005000000}"/>
    <cellStyle name="40% - Énfasis1 2" xfId="11" xr:uid="{00000000-0005-0000-0000-000006000000}"/>
    <cellStyle name="40% - Énfasis2 2" xfId="12" xr:uid="{00000000-0005-0000-0000-000007000000}"/>
    <cellStyle name="40% - Énfasis3 2" xfId="13" xr:uid="{00000000-0005-0000-0000-000008000000}"/>
    <cellStyle name="40% - Énfasis4 2" xfId="14" xr:uid="{00000000-0005-0000-0000-000009000000}"/>
    <cellStyle name="40% - Énfasis5 2" xfId="15" xr:uid="{00000000-0005-0000-0000-00000A000000}"/>
    <cellStyle name="40% - Énfasis6 2" xfId="16" xr:uid="{00000000-0005-0000-0000-00000B000000}"/>
    <cellStyle name="60% - Énfasis1 2" xfId="17" xr:uid="{00000000-0005-0000-0000-00000C000000}"/>
    <cellStyle name="60% - Énfasis2 2" xfId="18" xr:uid="{00000000-0005-0000-0000-00000D000000}"/>
    <cellStyle name="60% - Énfasis3 2" xfId="19" xr:uid="{00000000-0005-0000-0000-00000E000000}"/>
    <cellStyle name="60% - Énfasis4 2" xfId="20" xr:uid="{00000000-0005-0000-0000-00000F000000}"/>
    <cellStyle name="60% - Énfasis5 2" xfId="21" xr:uid="{00000000-0005-0000-0000-000010000000}"/>
    <cellStyle name="60% - Énfasis6 2" xfId="22" xr:uid="{00000000-0005-0000-0000-000011000000}"/>
    <cellStyle name="Buena 2" xfId="23" xr:uid="{00000000-0005-0000-0000-000012000000}"/>
    <cellStyle name="Cálculo 2" xfId="24" xr:uid="{00000000-0005-0000-0000-000013000000}"/>
    <cellStyle name="Celda de comprobación 2" xfId="25" xr:uid="{00000000-0005-0000-0000-000014000000}"/>
    <cellStyle name="Celda vinculada 2" xfId="26" xr:uid="{00000000-0005-0000-0000-000015000000}"/>
    <cellStyle name="cf1" xfId="27" xr:uid="{00000000-0005-0000-0000-000016000000}"/>
    <cellStyle name="cf2" xfId="28" xr:uid="{00000000-0005-0000-0000-000017000000}"/>
    <cellStyle name="cf3" xfId="29" xr:uid="{00000000-0005-0000-0000-000018000000}"/>
    <cellStyle name="cf4" xfId="30" xr:uid="{00000000-0005-0000-0000-000019000000}"/>
    <cellStyle name="cf4 2" xfId="31" xr:uid="{00000000-0005-0000-0000-00001A000000}"/>
    <cellStyle name="cf5" xfId="32" xr:uid="{00000000-0005-0000-0000-00001B000000}"/>
    <cellStyle name="cf6" xfId="33" xr:uid="{00000000-0005-0000-0000-00001C000000}"/>
    <cellStyle name="Encabezado 4 2" xfId="34" xr:uid="{00000000-0005-0000-0000-00001D000000}"/>
    <cellStyle name="Énfasis1 2" xfId="35" xr:uid="{00000000-0005-0000-0000-00001E000000}"/>
    <cellStyle name="Énfasis2 2" xfId="36" xr:uid="{00000000-0005-0000-0000-00001F000000}"/>
    <cellStyle name="Énfasis3 2" xfId="37" xr:uid="{00000000-0005-0000-0000-000020000000}"/>
    <cellStyle name="Énfasis4 2" xfId="38" xr:uid="{00000000-0005-0000-0000-000021000000}"/>
    <cellStyle name="Énfasis5 2" xfId="39" xr:uid="{00000000-0005-0000-0000-000022000000}"/>
    <cellStyle name="Énfasis6 2" xfId="40" xr:uid="{00000000-0005-0000-0000-000023000000}"/>
    <cellStyle name="Entrada 2" xfId="41" xr:uid="{00000000-0005-0000-0000-000024000000}"/>
    <cellStyle name="Hipervínculo 2" xfId="42" xr:uid="{00000000-0005-0000-0000-000025000000}"/>
    <cellStyle name="Incorrecto 2" xfId="43" xr:uid="{00000000-0005-0000-0000-000026000000}"/>
    <cellStyle name="Millares 2" xfId="4" xr:uid="{00000000-0005-0000-0000-000027000000}"/>
    <cellStyle name="Neutral 2" xfId="44" xr:uid="{00000000-0005-0000-0000-000028000000}"/>
    <cellStyle name="Normal" xfId="0" builtinId="0"/>
    <cellStyle name="Normal 10" xfId="45" xr:uid="{00000000-0005-0000-0000-00002A000000}"/>
    <cellStyle name="Normal 2" xfId="3" xr:uid="{00000000-0005-0000-0000-00002B000000}"/>
    <cellStyle name="Normal 3" xfId="46" xr:uid="{00000000-0005-0000-0000-00002C000000}"/>
    <cellStyle name="Normal 4" xfId="47" xr:uid="{00000000-0005-0000-0000-00002D000000}"/>
    <cellStyle name="Normal_Copia de COYUNTURA CUARTO TRIMESTRE 2010 2" xfId="2" xr:uid="{00000000-0005-0000-0000-00002E000000}"/>
    <cellStyle name="Normal_DATOS MENSUALESCOYUNTURA CUARTO TRIMESTRE 2010 2" xfId="1" xr:uid="{00000000-0005-0000-0000-00002F000000}"/>
    <cellStyle name="Notas 2" xfId="48" xr:uid="{00000000-0005-0000-0000-000030000000}"/>
    <cellStyle name="Porcentual 2" xfId="49" xr:uid="{00000000-0005-0000-0000-000031000000}"/>
    <cellStyle name="Porcentual 3" xfId="50" xr:uid="{00000000-0005-0000-0000-000032000000}"/>
    <cellStyle name="Salida 2" xfId="51" xr:uid="{00000000-0005-0000-0000-000033000000}"/>
    <cellStyle name="Texto de advertencia 2" xfId="52" xr:uid="{00000000-0005-0000-0000-000034000000}"/>
    <cellStyle name="Texto explicativo 2" xfId="53" xr:uid="{00000000-0005-0000-0000-000035000000}"/>
    <cellStyle name="Título 1 2" xfId="54" xr:uid="{00000000-0005-0000-0000-000036000000}"/>
    <cellStyle name="Título 2 2" xfId="55" xr:uid="{00000000-0005-0000-0000-000037000000}"/>
    <cellStyle name="Título 3 2" xfId="56" xr:uid="{00000000-0005-0000-0000-000038000000}"/>
    <cellStyle name="Título 4" xfId="57" xr:uid="{00000000-0005-0000-0000-000039000000}"/>
    <cellStyle name="Total 2" xfId="58" xr:uid="{00000000-0005-0000-0000-00003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42"/>
  <sheetViews>
    <sheetView tabSelected="1" workbookViewId="0">
      <selection activeCell="B1" sqref="B1"/>
    </sheetView>
  </sheetViews>
  <sheetFormatPr baseColWidth="10" defaultRowHeight="12.75"/>
  <cols>
    <col min="1" max="1" width="1.7109375" style="15" customWidth="1"/>
    <col min="2" max="2" width="12.85546875" style="5" customWidth="1"/>
    <col min="3" max="3" width="0.85546875" style="5" customWidth="1"/>
    <col min="4" max="9" width="12.28515625" style="6" customWidth="1"/>
    <col min="10" max="10" width="11.7109375" style="6" customWidth="1"/>
    <col min="11" max="11" width="8.42578125" style="17" customWidth="1"/>
    <col min="12" max="12" width="1.7109375" customWidth="1"/>
  </cols>
  <sheetData>
    <row r="1" spans="1:18" ht="12.95" customHeight="1"/>
    <row r="2" spans="1:18" s="3" customFormat="1" ht="12.95" customHeight="1">
      <c r="A2" s="43"/>
      <c r="B2" s="49" t="s">
        <v>0</v>
      </c>
      <c r="C2" s="50"/>
      <c r="D2" s="1" t="s">
        <v>13</v>
      </c>
      <c r="E2" s="1"/>
      <c r="F2" s="1"/>
      <c r="G2" s="1"/>
      <c r="H2" s="1"/>
      <c r="I2" s="1"/>
      <c r="J2" s="1"/>
      <c r="K2" s="1"/>
      <c r="L2" s="43"/>
      <c r="M2" s="43"/>
      <c r="N2" s="43"/>
      <c r="O2" s="43"/>
      <c r="P2" s="43"/>
      <c r="Q2" s="43"/>
      <c r="R2" s="43"/>
    </row>
    <row r="3" spans="1:18" s="3" customFormat="1" ht="12.95" customHeight="1">
      <c r="A3" s="58"/>
      <c r="B3" s="4"/>
      <c r="C3" s="50"/>
      <c r="D3" s="2"/>
      <c r="E3" s="2"/>
      <c r="F3" s="2"/>
      <c r="G3" s="2"/>
      <c r="H3" s="2"/>
      <c r="I3" s="2"/>
      <c r="J3" s="2"/>
      <c r="K3" s="16"/>
      <c r="L3" s="43"/>
      <c r="M3" s="43"/>
      <c r="N3" s="43"/>
      <c r="O3" s="43"/>
      <c r="P3" s="43"/>
      <c r="Q3" s="43"/>
      <c r="R3" s="43"/>
    </row>
    <row r="4" spans="1:18" ht="32.25" customHeight="1">
      <c r="A4" s="59"/>
      <c r="B4" s="73"/>
      <c r="C4" s="73"/>
      <c r="D4" s="70" t="s">
        <v>1</v>
      </c>
      <c r="E4" s="70" t="s">
        <v>9</v>
      </c>
      <c r="F4" s="70" t="s">
        <v>10</v>
      </c>
      <c r="G4" s="70" t="s">
        <v>2</v>
      </c>
      <c r="H4" s="70" t="s">
        <v>3</v>
      </c>
      <c r="I4" s="70" t="s">
        <v>4</v>
      </c>
      <c r="J4" s="71" t="s">
        <v>5</v>
      </c>
      <c r="K4" s="72" t="s">
        <v>8</v>
      </c>
      <c r="L4" s="44"/>
      <c r="M4" s="44"/>
      <c r="N4" s="44"/>
      <c r="O4" s="44"/>
      <c r="P4" s="44"/>
      <c r="Q4" s="44"/>
      <c r="R4" s="15"/>
    </row>
    <row r="5" spans="1:18" s="7" customFormat="1" ht="12.95" customHeight="1">
      <c r="A5" s="60"/>
      <c r="B5" s="61"/>
      <c r="C5" s="61"/>
      <c r="D5" s="53" t="s">
        <v>6</v>
      </c>
      <c r="E5" s="54"/>
      <c r="F5" s="54"/>
      <c r="G5" s="54"/>
      <c r="H5" s="54"/>
      <c r="I5" s="54"/>
      <c r="J5" s="54"/>
      <c r="K5" s="19"/>
      <c r="L5" s="12"/>
      <c r="M5" s="12"/>
      <c r="N5" s="12"/>
      <c r="O5" s="12"/>
      <c r="P5" s="45"/>
      <c r="Q5" s="45"/>
      <c r="R5" s="12"/>
    </row>
    <row r="6" spans="1:18" ht="12.95" customHeight="1">
      <c r="B6" s="63">
        <v>1990</v>
      </c>
      <c r="C6" s="63"/>
      <c r="D6" s="8">
        <v>11751.979960829272</v>
      </c>
      <c r="E6" s="8">
        <v>1127.6509506066684</v>
      </c>
      <c r="F6" s="8">
        <v>1273.1728288907998</v>
      </c>
      <c r="G6" s="8">
        <v>6222.4421992930156</v>
      </c>
      <c r="H6" s="8">
        <v>60.88181905034871</v>
      </c>
      <c r="I6" s="8">
        <v>13998.624247635425</v>
      </c>
      <c r="J6" s="9">
        <v>34434.752006305527</v>
      </c>
      <c r="K6" s="22"/>
      <c r="L6" s="15"/>
      <c r="M6" s="15"/>
      <c r="N6" s="15"/>
      <c r="O6" s="15"/>
      <c r="P6" s="15"/>
      <c r="Q6" s="15"/>
      <c r="R6" s="15"/>
    </row>
    <row r="7" spans="1:18" ht="12.95" customHeight="1">
      <c r="B7" s="64">
        <v>2000</v>
      </c>
      <c r="C7" s="64"/>
      <c r="D7" s="10">
        <v>7965.7168243049582</v>
      </c>
      <c r="E7" s="10">
        <v>229.34221840068784</v>
      </c>
      <c r="F7" s="10">
        <v>147.95786758383491</v>
      </c>
      <c r="G7" s="10">
        <v>6743.1472962644493</v>
      </c>
      <c r="H7" s="10">
        <v>189.54810356358075</v>
      </c>
      <c r="I7" s="10">
        <v>16046.259673258814</v>
      </c>
      <c r="J7" s="11">
        <v>31321.971983376323</v>
      </c>
      <c r="K7" s="20">
        <v>2.6834394748993033</v>
      </c>
      <c r="L7" s="15"/>
      <c r="M7" s="15"/>
      <c r="N7" s="15"/>
      <c r="O7" s="15"/>
      <c r="P7" s="15"/>
      <c r="Q7" s="15"/>
      <c r="R7" s="15"/>
    </row>
    <row r="8" spans="1:18" s="7" customFormat="1" ht="12.95" customHeight="1">
      <c r="A8" s="12"/>
      <c r="B8" s="62">
        <v>2010</v>
      </c>
      <c r="C8" s="62"/>
      <c r="D8" s="8">
        <v>3296.3749880577052</v>
      </c>
      <c r="E8" s="8">
        <v>124.26913155631985</v>
      </c>
      <c r="F8" s="8">
        <v>44.582975064488394</v>
      </c>
      <c r="G8" s="8">
        <v>14646.657590713668</v>
      </c>
      <c r="H8" s="8">
        <v>174.19031241043277</v>
      </c>
      <c r="I8" s="8">
        <v>16134.8</v>
      </c>
      <c r="J8" s="9">
        <v>34420.874997802617</v>
      </c>
      <c r="K8" s="13">
        <v>13.8</v>
      </c>
      <c r="L8" s="12"/>
      <c r="M8" s="12"/>
      <c r="N8" s="12"/>
      <c r="O8" s="12"/>
      <c r="P8" s="12"/>
      <c r="Q8" s="12"/>
      <c r="R8" s="12"/>
    </row>
    <row r="9" spans="1:18" s="7" customFormat="1" ht="12.95" customHeight="1">
      <c r="A9" s="12"/>
      <c r="B9" s="65">
        <v>2015</v>
      </c>
      <c r="C9" s="65"/>
      <c r="D9" s="10">
        <v>1246.1181331804719</v>
      </c>
      <c r="E9" s="10">
        <v>234.39380911435936</v>
      </c>
      <c r="F9" s="10">
        <v>54.084264832330177</v>
      </c>
      <c r="G9" s="10">
        <v>16900.614964555269</v>
      </c>
      <c r="H9" s="10">
        <v>252.00630553167096</v>
      </c>
      <c r="I9" s="10">
        <v>14903.2</v>
      </c>
      <c r="J9" s="11">
        <v>33590.417477214098</v>
      </c>
      <c r="K9" s="14">
        <v>-4.3702362995369937</v>
      </c>
      <c r="L9" s="46"/>
      <c r="M9" s="12"/>
      <c r="N9" s="12"/>
      <c r="O9" s="12"/>
      <c r="P9" s="12"/>
      <c r="Q9" s="12"/>
      <c r="R9" s="12"/>
    </row>
    <row r="10" spans="1:18" s="7" customFormat="1" ht="12.95" customHeight="1">
      <c r="A10" s="12"/>
      <c r="B10" s="62">
        <v>2016</v>
      </c>
      <c r="C10" s="62"/>
      <c r="D10" s="8">
        <v>736.18276488009928</v>
      </c>
      <c r="E10" s="8">
        <v>142.45485812553738</v>
      </c>
      <c r="F10" s="8">
        <v>47.957867583834911</v>
      </c>
      <c r="G10" s="8">
        <v>17741.681863571222</v>
      </c>
      <c r="H10" s="8">
        <v>235.23932358842075</v>
      </c>
      <c r="I10" s="8">
        <v>15272.9</v>
      </c>
      <c r="J10" s="9">
        <v>34176.416677749112</v>
      </c>
      <c r="K10" s="13">
        <v>1.7445427730468783</v>
      </c>
      <c r="L10" s="46"/>
      <c r="M10" s="12"/>
      <c r="N10" s="12"/>
      <c r="O10" s="12"/>
      <c r="P10" s="12"/>
      <c r="Q10" s="12"/>
      <c r="R10" s="12"/>
    </row>
    <row r="11" spans="1:18" s="7" customFormat="1" ht="12.95" customHeight="1">
      <c r="A11" s="12"/>
      <c r="B11" s="65">
        <v>2017</v>
      </c>
      <c r="C11" s="65"/>
      <c r="D11" s="10">
        <v>1127.8179038884111</v>
      </c>
      <c r="E11" s="10">
        <v>121.23817712811693</v>
      </c>
      <c r="F11" s="10">
        <v>23.817712811693895</v>
      </c>
      <c r="G11" s="10">
        <v>16982.797458679659</v>
      </c>
      <c r="H11" s="10">
        <v>259.66131651858223</v>
      </c>
      <c r="I11" s="10">
        <v>15131.49</v>
      </c>
      <c r="J11" s="11">
        <v>33646.822569026459</v>
      </c>
      <c r="K11" s="14">
        <v>-1.5495893373381366</v>
      </c>
      <c r="L11" s="46"/>
      <c r="M11" s="12"/>
      <c r="N11" s="12"/>
      <c r="O11" s="12"/>
      <c r="P11" s="12"/>
      <c r="Q11" s="12"/>
      <c r="R11" s="12"/>
    </row>
    <row r="12" spans="1:18" s="7" customFormat="1" ht="12.95" customHeight="1">
      <c r="A12" s="12"/>
      <c r="B12" s="62">
        <v>2018</v>
      </c>
      <c r="C12" s="62"/>
      <c r="D12" s="8">
        <v>882.88191458870733</v>
      </c>
      <c r="E12" s="8">
        <v>87.897678417884777</v>
      </c>
      <c r="F12" s="8">
        <v>75.494411006018922</v>
      </c>
      <c r="G12" s="8">
        <v>18048.248689786949</v>
      </c>
      <c r="H12" s="8">
        <v>325.0931498996847</v>
      </c>
      <c r="I12" s="8">
        <v>14478.799999999997</v>
      </c>
      <c r="J12" s="9">
        <v>33898.415843699244</v>
      </c>
      <c r="K12" s="13">
        <v>0.74774750024802872</v>
      </c>
      <c r="L12" s="46"/>
      <c r="M12" s="12"/>
      <c r="N12" s="46"/>
      <c r="O12" s="46"/>
      <c r="P12" s="46"/>
      <c r="Q12" s="46"/>
      <c r="R12" s="46"/>
    </row>
    <row r="13" spans="1:18" s="7" customFormat="1" ht="12.95" customHeight="1">
      <c r="A13" s="12"/>
      <c r="B13" s="66">
        <v>2019</v>
      </c>
      <c r="C13" s="66"/>
      <c r="D13" s="23">
        <v>0</v>
      </c>
      <c r="E13" s="23">
        <v>40.41272570937231</v>
      </c>
      <c r="F13" s="23">
        <v>116.20808254514188</v>
      </c>
      <c r="G13" s="23">
        <v>18431.152936275914</v>
      </c>
      <c r="H13" s="24">
        <v>313.31804719594913</v>
      </c>
      <c r="I13" s="24">
        <v>15218</v>
      </c>
      <c r="J13" s="25">
        <v>34119.091791726372</v>
      </c>
      <c r="K13" s="14">
        <v>0.65099191963610858</v>
      </c>
      <c r="L13" s="46"/>
      <c r="M13" s="46"/>
      <c r="N13" s="12"/>
      <c r="O13" s="12"/>
      <c r="P13" s="12"/>
      <c r="Q13" s="12"/>
      <c r="R13" s="12"/>
    </row>
    <row r="14" spans="1:18" s="7" customFormat="1" ht="12.95" customHeight="1">
      <c r="A14" s="12"/>
      <c r="B14" s="67">
        <v>2020</v>
      </c>
      <c r="C14" s="67"/>
      <c r="D14" s="27">
        <v>70</v>
      </c>
      <c r="E14" s="27">
        <v>27.5</v>
      </c>
      <c r="F14" s="27">
        <v>49.7</v>
      </c>
      <c r="G14" s="27">
        <v>18367.3</v>
      </c>
      <c r="H14" s="47">
        <v>265</v>
      </c>
      <c r="I14" s="47">
        <v>15659</v>
      </c>
      <c r="J14" s="38">
        <v>34438.5</v>
      </c>
      <c r="K14" s="13">
        <v>-0.36897755806297006</v>
      </c>
      <c r="L14" s="12"/>
      <c r="M14" s="12"/>
      <c r="N14" s="12"/>
      <c r="O14" s="12"/>
      <c r="P14" s="12"/>
      <c r="Q14" s="12"/>
      <c r="R14" s="12"/>
    </row>
    <row r="15" spans="1:18" s="7" customFormat="1" ht="12.95" customHeight="1">
      <c r="A15" s="12"/>
      <c r="B15" s="68">
        <v>2021</v>
      </c>
      <c r="C15" s="68"/>
      <c r="D15" s="39">
        <v>0</v>
      </c>
      <c r="E15" s="39" t="s">
        <v>11</v>
      </c>
      <c r="F15" s="39">
        <v>41.8</v>
      </c>
      <c r="G15" s="39">
        <v>19414</v>
      </c>
      <c r="H15" s="40">
        <v>585</v>
      </c>
      <c r="I15" s="40">
        <v>14736</v>
      </c>
      <c r="J15" s="42">
        <v>34776.800000000003</v>
      </c>
      <c r="K15" s="48">
        <v>1</v>
      </c>
      <c r="L15" s="12"/>
      <c r="M15" s="12"/>
      <c r="N15" s="12"/>
      <c r="O15" s="12"/>
      <c r="P15" s="12"/>
      <c r="Q15" s="12"/>
      <c r="R15" s="12"/>
    </row>
    <row r="16" spans="1:18" s="7" customFormat="1" ht="12.95" customHeight="1">
      <c r="A16" s="12"/>
      <c r="B16" s="69"/>
      <c r="C16" s="69"/>
      <c r="D16" s="55" t="s">
        <v>7</v>
      </c>
      <c r="E16" s="56"/>
      <c r="F16" s="56"/>
      <c r="G16" s="56"/>
      <c r="H16" s="56"/>
      <c r="I16" s="56"/>
      <c r="J16" s="56"/>
      <c r="K16" s="18"/>
      <c r="L16" s="12"/>
      <c r="M16" s="12"/>
      <c r="N16" s="12"/>
      <c r="O16" s="12"/>
      <c r="P16" s="12"/>
      <c r="Q16" s="12"/>
      <c r="R16" s="12"/>
    </row>
    <row r="17" spans="1:18" s="7" customFormat="1" ht="12.95" customHeight="1">
      <c r="A17" s="12"/>
      <c r="B17" s="63">
        <v>1990</v>
      </c>
      <c r="C17" s="63"/>
      <c r="D17" s="26">
        <v>60.924848160294253</v>
      </c>
      <c r="E17" s="26">
        <v>2.5657843525544672</v>
      </c>
      <c r="F17" s="27">
        <v>25.615209625381667</v>
      </c>
      <c r="G17" s="27">
        <v>100</v>
      </c>
      <c r="H17" s="28">
        <v>100</v>
      </c>
      <c r="I17" s="27">
        <v>100</v>
      </c>
      <c r="J17" s="29">
        <v>38.929083974623843</v>
      </c>
      <c r="K17" s="18"/>
      <c r="L17" s="12"/>
      <c r="M17" s="12"/>
      <c r="N17" s="12"/>
      <c r="O17" s="12"/>
      <c r="P17" s="12"/>
      <c r="Q17" s="12"/>
      <c r="R17" s="12"/>
    </row>
    <row r="18" spans="1:18" s="7" customFormat="1" ht="12.95" customHeight="1">
      <c r="A18" s="12"/>
      <c r="B18" s="65">
        <v>2000</v>
      </c>
      <c r="C18" s="65"/>
      <c r="D18" s="30">
        <v>38.039958978815619</v>
      </c>
      <c r="E18" s="30">
        <v>0.35594783301868499</v>
      </c>
      <c r="F18" s="23">
        <v>0.97218612639690838</v>
      </c>
      <c r="G18" s="23">
        <v>98.933799267240005</v>
      </c>
      <c r="H18" s="31">
        <v>99.999999999999986</v>
      </c>
      <c r="I18" s="23">
        <v>100</v>
      </c>
      <c r="J18" s="32">
        <v>25.254690039523339</v>
      </c>
      <c r="K18" s="18"/>
    </row>
    <row r="19" spans="1:18" s="7" customFormat="1" ht="12.95" customHeight="1">
      <c r="A19" s="12"/>
      <c r="B19" s="62">
        <v>2010</v>
      </c>
      <c r="C19" s="62"/>
      <c r="D19" s="26">
        <v>45.273115323850014</v>
      </c>
      <c r="E19" s="26">
        <v>0.20397916385126502</v>
      </c>
      <c r="F19" s="27">
        <v>0.1432184938303489</v>
      </c>
      <c r="G19" s="27">
        <v>97.22427466127364</v>
      </c>
      <c r="H19" s="26">
        <v>100.00000000000001</v>
      </c>
      <c r="I19" s="27">
        <v>100</v>
      </c>
      <c r="J19" s="29">
        <v>26.479594421837437</v>
      </c>
      <c r="K19" s="18"/>
    </row>
    <row r="20" spans="1:18" ht="12.95" customHeight="1">
      <c r="B20" s="65">
        <v>2015</v>
      </c>
      <c r="C20" s="65"/>
      <c r="D20" s="30">
        <v>9.1739682463885206</v>
      </c>
      <c r="E20" s="30">
        <v>0.44665447442318734</v>
      </c>
      <c r="F20" s="23">
        <v>0.22040922880422731</v>
      </c>
      <c r="G20" s="23">
        <v>101.55298125039992</v>
      </c>
      <c r="H20" s="30">
        <v>100</v>
      </c>
      <c r="I20" s="23">
        <v>100</v>
      </c>
      <c r="J20" s="32">
        <v>27.446536805951336</v>
      </c>
    </row>
    <row r="21" spans="1:18" ht="12.95" customHeight="1">
      <c r="B21" s="62">
        <v>2016</v>
      </c>
      <c r="C21" s="62"/>
      <c r="D21" s="26">
        <v>6.7938566563583427</v>
      </c>
      <c r="E21" s="26">
        <v>0.26292734951836327</v>
      </c>
      <c r="F21" s="26">
        <v>0.19152713487081574</v>
      </c>
      <c r="G21" s="26">
        <v>101.48882772391349</v>
      </c>
      <c r="H21" s="26">
        <v>100</v>
      </c>
      <c r="I21" s="27">
        <v>100</v>
      </c>
      <c r="J21" s="29">
        <v>27.627388470376424</v>
      </c>
    </row>
    <row r="22" spans="1:18" ht="12.95" customHeight="1">
      <c r="B22" s="65">
        <v>2017</v>
      </c>
      <c r="C22" s="65"/>
      <c r="D22" s="30">
        <v>8.737427005691055</v>
      </c>
      <c r="E22" s="30">
        <v>0.21158332856756756</v>
      </c>
      <c r="F22" s="30">
        <v>8.7351874320519898E-2</v>
      </c>
      <c r="G22" s="30">
        <v>103.0022483376172</v>
      </c>
      <c r="H22" s="30">
        <v>100</v>
      </c>
      <c r="I22" s="23">
        <v>100</v>
      </c>
      <c r="J22" s="32">
        <v>25.853916376201962</v>
      </c>
    </row>
    <row r="23" spans="1:18" ht="12.95" customHeight="1">
      <c r="B23" s="62">
        <v>2018</v>
      </c>
      <c r="C23" s="62"/>
      <c r="D23" s="35">
        <v>7.6626424863441818</v>
      </c>
      <c r="E23" s="35">
        <v>0.15283263648943674</v>
      </c>
      <c r="F23" s="35">
        <v>0.27877308093468361</v>
      </c>
      <c r="G23" s="35">
        <v>100.57559639449309</v>
      </c>
      <c r="H23" s="35">
        <v>100</v>
      </c>
      <c r="I23" s="35">
        <v>100</v>
      </c>
      <c r="J23" s="33">
        <v>26.112125016548418</v>
      </c>
    </row>
    <row r="24" spans="1:18" ht="12.95" customHeight="1">
      <c r="B24" s="66">
        <v>2019</v>
      </c>
      <c r="C24" s="66"/>
      <c r="D24" s="36">
        <v>0</v>
      </c>
      <c r="E24" s="36">
        <v>7.1957082958521421E-2</v>
      </c>
      <c r="F24" s="37">
        <v>0.37611613820702666</v>
      </c>
      <c r="G24" s="37">
        <v>102.25362739755602</v>
      </c>
      <c r="H24" s="37">
        <v>100</v>
      </c>
      <c r="I24" s="37">
        <v>100</v>
      </c>
      <c r="J24" s="34">
        <v>27.055585667982871</v>
      </c>
    </row>
    <row r="25" spans="1:18" ht="12.95" customHeight="1">
      <c r="B25" s="67">
        <v>2020</v>
      </c>
      <c r="C25" s="67"/>
      <c r="D25" s="26">
        <v>3.6</v>
      </c>
      <c r="E25" s="26">
        <v>6.86106346483705E-2</v>
      </c>
      <c r="F25" s="26">
        <v>0.2</v>
      </c>
      <c r="G25" s="26">
        <v>100</v>
      </c>
      <c r="H25" s="26">
        <v>100</v>
      </c>
      <c r="I25" s="26">
        <v>100</v>
      </c>
      <c r="J25" s="38">
        <v>31.1</v>
      </c>
    </row>
    <row r="26" spans="1:18" ht="12.95" customHeight="1">
      <c r="B26" s="68">
        <v>2021</v>
      </c>
      <c r="C26" s="68"/>
      <c r="D26" s="41">
        <v>0</v>
      </c>
      <c r="E26" s="41">
        <v>0</v>
      </c>
      <c r="F26" s="41">
        <v>0.1</v>
      </c>
      <c r="G26" s="41">
        <v>100</v>
      </c>
      <c r="H26" s="41">
        <v>100</v>
      </c>
      <c r="I26" s="41">
        <v>100</v>
      </c>
      <c r="J26" s="42">
        <v>29.7</v>
      </c>
    </row>
    <row r="27" spans="1:18" ht="12.95" customHeight="1">
      <c r="B27" s="21"/>
      <c r="C27" s="21"/>
      <c r="D27" s="30"/>
      <c r="E27" s="30"/>
      <c r="F27" s="30"/>
      <c r="G27" s="30"/>
      <c r="H27" s="30"/>
      <c r="I27" s="30"/>
      <c r="J27" s="25"/>
    </row>
    <row r="28" spans="1:18" ht="12.95" customHeight="1">
      <c r="A28" s="52" t="s">
        <v>15</v>
      </c>
      <c r="B28" s="74" t="s">
        <v>16</v>
      </c>
      <c r="C28" s="57"/>
      <c r="D28" s="57"/>
      <c r="E28" s="57"/>
      <c r="F28" s="57"/>
      <c r="G28" s="57"/>
      <c r="H28" s="57"/>
      <c r="I28" s="57"/>
      <c r="J28" s="57"/>
      <c r="K28" s="57"/>
    </row>
    <row r="29" spans="1:18" ht="13.5" customHeight="1">
      <c r="A29" s="51"/>
      <c r="B29" s="57" t="s">
        <v>14</v>
      </c>
      <c r="C29" s="57"/>
      <c r="D29" s="57"/>
      <c r="E29" s="57"/>
      <c r="F29" s="57"/>
      <c r="G29" s="57"/>
      <c r="H29" s="57"/>
      <c r="I29" s="57"/>
      <c r="J29" s="57"/>
      <c r="K29" s="57"/>
    </row>
    <row r="30" spans="1:18" ht="12.95" customHeight="1">
      <c r="B30" s="75" t="s">
        <v>12</v>
      </c>
      <c r="C30" s="75"/>
      <c r="D30" s="75"/>
      <c r="E30" s="75"/>
      <c r="F30" s="75"/>
      <c r="G30" s="75"/>
      <c r="H30" s="75"/>
      <c r="I30" s="75"/>
      <c r="J30" s="75"/>
      <c r="K30" s="75"/>
    </row>
    <row r="31" spans="1:18" ht="12.95" customHeight="1"/>
    <row r="32" spans="1:18" ht="12.95" customHeight="1"/>
    <row r="33" spans="32:33" ht="12.95" customHeight="1">
      <c r="AF33" t="e">
        <f>100*#REF!/#REF!</f>
        <v>#REF!</v>
      </c>
      <c r="AG33" t="e">
        <f>100*#REF!/#REF!</f>
        <v>#REF!</v>
      </c>
    </row>
    <row r="34" spans="32:33" ht="12.95" customHeight="1">
      <c r="AF34" t="e">
        <f>100*#REF!/#REF!</f>
        <v>#REF!</v>
      </c>
      <c r="AG34" t="e">
        <f>100*#REF!/#REF!</f>
        <v>#REF!</v>
      </c>
    </row>
    <row r="35" spans="32:33" ht="12.95" customHeight="1">
      <c r="AF35" t="e">
        <f>100*#REF!/#REF!</f>
        <v>#REF!</v>
      </c>
      <c r="AG35" t="e">
        <f>100*#REF!/#REF!</f>
        <v>#REF!</v>
      </c>
    </row>
    <row r="36" spans="32:33" ht="12.95" customHeight="1"/>
    <row r="37" spans="32:33" ht="12.95" customHeight="1"/>
    <row r="38" spans="32:33" ht="12.95" customHeight="1"/>
    <row r="39" spans="32:33" ht="12.95" customHeight="1"/>
    <row r="40" spans="32:33" ht="12.95" customHeight="1"/>
    <row r="41" spans="32:33" ht="12.95" customHeight="1"/>
    <row r="42" spans="32:33" ht="12.95" customHeight="1"/>
  </sheetData>
  <mergeCells count="28">
    <mergeCell ref="B30:K30"/>
    <mergeCell ref="B25:C25"/>
    <mergeCell ref="B26:C26"/>
    <mergeCell ref="B4:C4"/>
    <mergeCell ref="B29:K29"/>
    <mergeCell ref="B28:K28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D5:J5"/>
    <mergeCell ref="D16:J16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</mergeCells>
  <pageMargins left="0.74803149606299213" right="0.74803149606299213" top="0.98425196850393704" bottom="0.98425196850393704" header="0" footer="0"/>
  <pageSetup paperSize="9" scale="3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01.01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2022-04-19T08:07:40Z</cp:lastPrinted>
  <dcterms:created xsi:type="dcterms:W3CDTF">2020-05-14T17:07:34Z</dcterms:created>
  <dcterms:modified xsi:type="dcterms:W3CDTF">2022-07-01T07:52:17Z</dcterms:modified>
</cp:coreProperties>
</file>