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13_ncr:1_{D1CDAF20-17C9-48DD-8A36-908BB45552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<sst xmlns="http://schemas.openxmlformats.org/spreadsheetml/2006/main" count="26" uniqueCount="24">
  <si>
    <t>Argelia</t>
  </si>
  <si>
    <t>Nigeria</t>
  </si>
  <si>
    <t>Francia</t>
  </si>
  <si>
    <t>Noruega</t>
  </si>
  <si>
    <t>GWh</t>
  </si>
  <si>
    <t>Angola</t>
  </si>
  <si>
    <t>Cuadro 5.4</t>
  </si>
  <si>
    <t>Rusia</t>
  </si>
  <si>
    <t>Trinidad y Tobago</t>
  </si>
  <si>
    <t>1 GWh (en consumo) = 86 tep</t>
  </si>
  <si>
    <t>Estados Unidos</t>
  </si>
  <si>
    <t>Perú</t>
  </si>
  <si>
    <t>Portugal</t>
  </si>
  <si>
    <t>Egipto</t>
  </si>
  <si>
    <t>Guinea Ecuatorial</t>
  </si>
  <si>
    <t>TOTAL GNL</t>
  </si>
  <si>
    <t>TOTAL GN</t>
  </si>
  <si>
    <t>TOTAL SALDO IMPORTADOR</t>
  </si>
  <si>
    <t>TOTAL IMPORTACIONES</t>
  </si>
  <si>
    <t>TOTAL EXPORTACIONES</t>
  </si>
  <si>
    <t>PROCEDENCIA DEL GAS NATURAL IMPORTADO EN ESPAÑA. EVOLUCIÓN</t>
  </si>
  <si>
    <t>Qatar GNL</t>
  </si>
  <si>
    <t>Fuente: CORES y elaboración propia</t>
  </si>
  <si>
    <t>Nota del autor: No figuran países con menos de 850 GWh en 2021, que sí figuran en tabla original.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</si>
</sst>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&quot;€&quot;* #,##0.00_);_(&quot;€&quot;* \(#,##0.00\);_(&quot;€&quot;* &quot;-&quot;??_);_(@_)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3"/>
      <color theme="2" tint="-0.499984740745262"/>
      <name val="Mic 32 New Rounded Lt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4" fillId="0" borderId="0"/>
    <xf numFmtId="0" fontId="13" fillId="0" borderId="0"/>
    <xf numFmtId="0" fontId="4" fillId="0" borderId="0"/>
    <xf numFmtId="0" fontId="18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4" fontId="19" fillId="0" borderId="0">
      <alignment horizontal="left" vertical="top"/>
    </xf>
  </cellStyleXfs>
  <cellXfs count="30">
    <xf numFmtId="0" fontId="0" fillId="0" borderId="0" xfId="0"/>
    <xf numFmtId="0" fontId="12" fillId="2" borderId="0" xfId="0" applyFont="1" applyFill="1" applyAlignment="1"/>
    <xf numFmtId="0" fontId="0" fillId="0" borderId="0" xfId="0" applyBorder="1"/>
    <xf numFmtId="3" fontId="9" fillId="0" borderId="1" xfId="0" applyNumberFormat="1" applyFont="1" applyBorder="1" applyAlignment="1">
      <alignment horizontal="right" vertical="center"/>
    </xf>
    <xf numFmtId="3" fontId="10" fillId="0" borderId="2" xfId="21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vertical="center"/>
    </xf>
    <xf numFmtId="3" fontId="16" fillId="0" borderId="0" xfId="0" applyNumberFormat="1" applyFont="1" applyBorder="1" applyAlignment="1">
      <alignment vertical="center"/>
    </xf>
    <xf numFmtId="0" fontId="7" fillId="0" borderId="3" xfId="23" quotePrefix="1" applyFont="1" applyBorder="1" applyAlignment="1">
      <alignment horizontal="right" vertical="center"/>
    </xf>
    <xf numFmtId="3" fontId="8" fillId="3" borderId="0" xfId="21" applyNumberFormat="1" applyFont="1" applyFill="1" applyAlignment="1">
      <alignment horizontal="right" vertical="center"/>
    </xf>
    <xf numFmtId="3" fontId="8" fillId="0" borderId="0" xfId="21" applyNumberFormat="1" applyFont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3" fontId="10" fillId="3" borderId="0" xfId="21" applyNumberFormat="1" applyFont="1" applyFill="1" applyAlignment="1">
      <alignment horizontal="right" vertical="center"/>
    </xf>
    <xf numFmtId="3" fontId="9" fillId="3" borderId="0" xfId="21" applyNumberFormat="1" applyFont="1" applyFill="1" applyAlignment="1">
      <alignment horizontal="right" vertical="center"/>
    </xf>
    <xf numFmtId="3" fontId="17" fillId="0" borderId="0" xfId="0" applyNumberFormat="1" applyFont="1" applyAlignment="1">
      <alignment vertical="center"/>
    </xf>
    <xf numFmtId="3" fontId="17" fillId="4" borderId="0" xfId="0" applyNumberFormat="1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3" fontId="8" fillId="0" borderId="0" xfId="22" applyNumberFormat="1" applyFont="1" applyAlignment="1">
      <alignment horizontal="left" vertical="center" wrapText="1"/>
    </xf>
    <xf numFmtId="3" fontId="8" fillId="3" borderId="0" xfId="22" applyNumberFormat="1" applyFont="1" applyFill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3" fontId="9" fillId="0" borderId="0" xfId="0" applyNumberFormat="1" applyFont="1" applyBorder="1" applyAlignment="1">
      <alignment vertical="center"/>
    </xf>
    <xf numFmtId="3" fontId="10" fillId="3" borderId="0" xfId="0" applyNumberFormat="1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3" fontId="8" fillId="3" borderId="1" xfId="22" applyNumberFormat="1" applyFont="1" applyFill="1" applyBorder="1" applyAlignment="1">
      <alignment horizontal="left" vertical="center" wrapText="1"/>
    </xf>
    <xf numFmtId="0" fontId="11" fillId="0" borderId="0" xfId="0" applyFont="1"/>
    <xf numFmtId="0" fontId="6" fillId="0" borderId="0" xfId="0" applyFont="1"/>
    <xf numFmtId="3" fontId="17" fillId="0" borderId="0" xfId="0" applyNumberFormat="1" applyFont="1" applyAlignment="1">
      <alignment vertical="center"/>
    </xf>
    <xf numFmtId="3" fontId="17" fillId="4" borderId="0" xfId="0" applyNumberFormat="1" applyFont="1" applyFill="1" applyAlignment="1">
      <alignment vertical="center"/>
    </xf>
    <xf numFmtId="3" fontId="8" fillId="3" borderId="2" xfId="0" applyNumberFormat="1" applyFont="1" applyFill="1" applyBorder="1" applyAlignment="1">
      <alignment horizontal="left" vertical="center"/>
    </xf>
    <xf numFmtId="3" fontId="16" fillId="0" borderId="3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</cellXfs>
  <cellStyles count="31">
    <cellStyle name="Millares 2" xfId="1" xr:uid="{00000000-0005-0000-0000-000000000000}"/>
    <cellStyle name="Millares 3" xfId="2" xr:uid="{00000000-0005-0000-0000-000001000000}"/>
    <cellStyle name="Moneda 2" xfId="3" xr:uid="{00000000-0005-0000-0000-000002000000}"/>
    <cellStyle name="Normal" xfId="0" builtinId="0"/>
    <cellStyle name="Normal 11" xfId="4" xr:uid="{00000000-0005-0000-0000-000004000000}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2 3 2" xfId="8" xr:uid="{00000000-0005-0000-0000-000008000000}"/>
    <cellStyle name="Normal 3" xfId="9" xr:uid="{00000000-0005-0000-0000-000009000000}"/>
    <cellStyle name="Normal 3 2" xfId="10" xr:uid="{00000000-0005-0000-0000-00000A000000}"/>
    <cellStyle name="Normal 3 3" xfId="11" xr:uid="{00000000-0005-0000-0000-00000B000000}"/>
    <cellStyle name="Normal 3 4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5 2" xfId="16" xr:uid="{00000000-0005-0000-0000-000010000000}"/>
    <cellStyle name="Normal 6" xfId="17" xr:uid="{00000000-0005-0000-0000-000011000000}"/>
    <cellStyle name="Normal 7" xfId="18" xr:uid="{00000000-0005-0000-0000-000012000000}"/>
    <cellStyle name="Normal 8" xfId="19" xr:uid="{00000000-0005-0000-0000-000013000000}"/>
    <cellStyle name="Normal 8 2" xfId="20" xr:uid="{00000000-0005-0000-0000-000014000000}"/>
    <cellStyle name="Normal_DATOS AOP (1.996)" xfId="21" xr:uid="{00000000-0005-0000-0000-000015000000}"/>
    <cellStyle name="Normal_ESTCONSU" xfId="22" xr:uid="{00000000-0005-0000-0000-000016000000}"/>
    <cellStyle name="Normal_Hoja1" xfId="23" xr:uid="{00000000-0005-0000-0000-000017000000}"/>
    <cellStyle name="Porcentaje 2" xfId="24" xr:uid="{00000000-0005-0000-0000-000018000000}"/>
    <cellStyle name="Porcentual 2" xfId="25" xr:uid="{00000000-0005-0000-0000-000019000000}"/>
    <cellStyle name="Porcentual 2 2" xfId="26" xr:uid="{00000000-0005-0000-0000-00001A000000}"/>
    <cellStyle name="Porcentual 3" xfId="27" xr:uid="{00000000-0005-0000-0000-00001B000000}"/>
    <cellStyle name="Porcentual 4" xfId="28" xr:uid="{00000000-0005-0000-0000-00001C000000}"/>
    <cellStyle name="Porcentual 5" xfId="29" xr:uid="{00000000-0005-0000-0000-00001D000000}"/>
    <cellStyle name="Titular_gráfico" xfId="30" xr:uid="{00000000-0005-0000-0000-00001E000000}"/>
  </cellStyles>
  <dxfs count="8"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b/>
        <i val="0"/>
      </font>
      <border>
        <bottom style="thin">
          <color indexed="64"/>
        </bottom>
      </border>
    </dxf>
    <dxf>
      <font>
        <b/>
        <i/>
      </font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9"/>
  <sheetViews>
    <sheetView tabSelected="1" workbookViewId="0">
      <selection activeCell="B1" sqref="B1"/>
    </sheetView>
  </sheetViews>
  <sheetFormatPr baseColWidth="10" defaultColWidth="11.42578125" defaultRowHeight="15"/>
  <cols>
    <col min="1" max="1" width="1.42578125" customWidth="1"/>
    <col min="2" max="2" width="12.85546875" customWidth="1"/>
    <col min="3" max="3" width="0.85546875" customWidth="1"/>
    <col min="4" max="4" width="11" customWidth="1"/>
    <col min="9" max="9" width="1.42578125" customWidth="1"/>
  </cols>
  <sheetData>
    <row r="2" spans="2:8">
      <c r="B2" s="1" t="s">
        <v>6</v>
      </c>
      <c r="D2" s="18" t="s">
        <v>20</v>
      </c>
      <c r="E2" s="18"/>
      <c r="F2" s="18"/>
      <c r="G2" s="18"/>
      <c r="H2" s="18"/>
    </row>
    <row r="3" spans="2:8">
      <c r="D3" s="18"/>
      <c r="E3" s="18"/>
      <c r="F3" s="18"/>
      <c r="G3" s="18"/>
      <c r="H3" s="18"/>
    </row>
    <row r="4" spans="2:8">
      <c r="B4" s="2"/>
      <c r="C4" s="2"/>
      <c r="D4" s="2"/>
      <c r="E4" s="2"/>
      <c r="F4" s="2"/>
      <c r="G4" s="2"/>
      <c r="H4" s="2"/>
    </row>
    <row r="5" spans="2:8" ht="21.75" customHeight="1">
      <c r="B5" s="21" t="s">
        <v>4</v>
      </c>
      <c r="C5" s="21"/>
      <c r="D5" s="21"/>
      <c r="E5" s="7">
        <v>2010</v>
      </c>
      <c r="F5" s="7">
        <v>2015</v>
      </c>
      <c r="G5" s="7">
        <v>2020</v>
      </c>
      <c r="H5" s="7">
        <v>2021</v>
      </c>
    </row>
    <row r="6" spans="2:8" ht="15.95" customHeight="1">
      <c r="B6" s="22" t="s">
        <v>5</v>
      </c>
      <c r="C6" s="22"/>
      <c r="D6" s="22"/>
      <c r="E6" s="8"/>
      <c r="F6" s="8">
        <v>0</v>
      </c>
      <c r="G6" s="8">
        <v>4056.2966799999999</v>
      </c>
      <c r="H6" s="8">
        <v>4126.6699599999993</v>
      </c>
    </row>
    <row r="7" spans="2:8" ht="15.95" customHeight="1">
      <c r="B7" s="16" t="s">
        <v>0</v>
      </c>
      <c r="C7" s="16"/>
      <c r="D7" s="16"/>
      <c r="E7" s="9">
        <v>134158.57426999998</v>
      </c>
      <c r="F7" s="9">
        <v>217426.82246</v>
      </c>
      <c r="G7" s="9">
        <v>106205.49172000001</v>
      </c>
      <c r="H7" s="9">
        <v>177990.23669000002</v>
      </c>
    </row>
    <row r="8" spans="2:8" ht="15.95" customHeight="1">
      <c r="B8" s="17" t="s">
        <v>13</v>
      </c>
      <c r="C8" s="17"/>
      <c r="D8" s="17"/>
      <c r="E8" s="8">
        <v>32728.022709999997</v>
      </c>
      <c r="F8" s="8">
        <v>0</v>
      </c>
      <c r="G8" s="8">
        <v>967.62381000000005</v>
      </c>
      <c r="H8" s="8">
        <v>3905.6783699999996</v>
      </c>
    </row>
    <row r="9" spans="2:8" ht="15.95" customHeight="1">
      <c r="B9" s="16" t="s">
        <v>10</v>
      </c>
      <c r="C9" s="16"/>
      <c r="D9" s="16"/>
      <c r="E9" s="9"/>
      <c r="F9" s="9">
        <v>0</v>
      </c>
      <c r="G9" s="9">
        <v>57116.831100000003</v>
      </c>
      <c r="H9" s="9">
        <v>59814.931649999999</v>
      </c>
    </row>
    <row r="10" spans="2:8" ht="15.95" customHeight="1">
      <c r="B10" s="17" t="s">
        <v>2</v>
      </c>
      <c r="C10" s="17"/>
      <c r="D10" s="17"/>
      <c r="E10" s="8">
        <v>1851.1388214454491</v>
      </c>
      <c r="F10" s="8">
        <v>12751.602020000002</v>
      </c>
      <c r="G10" s="8">
        <v>22227.448980000005</v>
      </c>
      <c r="H10" s="8">
        <v>20216.876330000003</v>
      </c>
    </row>
    <row r="11" spans="2:8" ht="15.95" customHeight="1">
      <c r="B11" s="16" t="s">
        <v>14</v>
      </c>
      <c r="C11" s="16"/>
      <c r="D11" s="16"/>
      <c r="E11" s="9">
        <v>0</v>
      </c>
      <c r="F11" s="9">
        <v>0</v>
      </c>
      <c r="G11" s="9">
        <v>10568.952429999999</v>
      </c>
      <c r="H11" s="9">
        <v>8890.2638700000007</v>
      </c>
    </row>
    <row r="12" spans="2:8" ht="15.95" customHeight="1">
      <c r="B12" s="17" t="s">
        <v>1</v>
      </c>
      <c r="C12" s="17"/>
      <c r="D12" s="17"/>
      <c r="E12" s="8">
        <v>86993.163809999998</v>
      </c>
      <c r="F12" s="8">
        <v>43323.926370000001</v>
      </c>
      <c r="G12" s="8">
        <v>44195.48171</v>
      </c>
      <c r="H12" s="8">
        <v>47690.228120000007</v>
      </c>
    </row>
    <row r="13" spans="2:8" ht="15.95" customHeight="1">
      <c r="B13" s="16" t="s">
        <v>3</v>
      </c>
      <c r="C13" s="16"/>
      <c r="D13" s="16"/>
      <c r="E13" s="9">
        <v>37625.536036254489</v>
      </c>
      <c r="F13" s="9">
        <v>32130.395620000003</v>
      </c>
      <c r="G13" s="9">
        <v>18310.453669999999</v>
      </c>
      <c r="H13" s="9">
        <v>11761.639280000001</v>
      </c>
    </row>
    <row r="14" spans="2:8" ht="15.95" customHeight="1">
      <c r="B14" s="17" t="s">
        <v>11</v>
      </c>
      <c r="C14" s="17"/>
      <c r="D14" s="17"/>
      <c r="E14" s="8">
        <v>7163.5982100000001</v>
      </c>
      <c r="F14" s="8">
        <v>10794.11147</v>
      </c>
      <c r="G14" s="8">
        <v>1875.4945600000001</v>
      </c>
      <c r="H14" s="8">
        <v>864.77263000000005</v>
      </c>
    </row>
    <row r="15" spans="2:8" ht="15.95" customHeight="1">
      <c r="B15" s="16" t="s">
        <v>12</v>
      </c>
      <c r="C15" s="16"/>
      <c r="D15" s="16"/>
      <c r="E15" s="9">
        <v>0</v>
      </c>
      <c r="F15" s="9">
        <v>4.8509700000000002</v>
      </c>
      <c r="G15" s="9">
        <v>1856.8003899999999</v>
      </c>
      <c r="H15" s="9">
        <v>3561.1464500000006</v>
      </c>
    </row>
    <row r="16" spans="2:8" ht="15.95" customHeight="1">
      <c r="B16" s="17" t="s">
        <v>21</v>
      </c>
      <c r="C16" s="17"/>
      <c r="D16" s="17"/>
      <c r="E16" s="8">
        <v>65532.536036254896</v>
      </c>
      <c r="F16" s="8">
        <v>34021.915139999997</v>
      </c>
      <c r="G16" s="8">
        <v>32248.145479999999</v>
      </c>
      <c r="H16" s="8">
        <v>26169.213769999998</v>
      </c>
    </row>
    <row r="17" spans="2:8" ht="15.95" customHeight="1">
      <c r="B17" s="16" t="s">
        <v>7</v>
      </c>
      <c r="C17" s="16"/>
      <c r="D17" s="16"/>
      <c r="E17" s="9"/>
      <c r="F17" s="9">
        <v>0</v>
      </c>
      <c r="G17" s="9">
        <v>38080.545510000004</v>
      </c>
      <c r="H17" s="9">
        <v>37027.460389999993</v>
      </c>
    </row>
    <row r="18" spans="2:8" ht="15.95" customHeight="1">
      <c r="B18" s="27" t="s">
        <v>8</v>
      </c>
      <c r="C18" s="27"/>
      <c r="D18" s="27"/>
      <c r="E18" s="10">
        <v>36972.340109999997</v>
      </c>
      <c r="F18" s="10">
        <v>12754.99221</v>
      </c>
      <c r="G18" s="10">
        <v>24080.892610000003</v>
      </c>
      <c r="H18" s="10">
        <v>12270.193560000002</v>
      </c>
    </row>
    <row r="19" spans="2:8" ht="15.95" customHeight="1">
      <c r="B19" s="19" t="s">
        <v>18</v>
      </c>
      <c r="C19" s="19"/>
      <c r="D19" s="19"/>
      <c r="E19" s="3">
        <v>412927.78829004057</v>
      </c>
      <c r="F19" s="3">
        <v>364172.13078000001</v>
      </c>
      <c r="G19" s="3">
        <v>365226.01660999999</v>
      </c>
      <c r="H19" s="3">
        <v>415568.75076999993</v>
      </c>
    </row>
    <row r="20" spans="2:8" ht="15.95" customHeight="1">
      <c r="B20" s="20" t="s">
        <v>15</v>
      </c>
      <c r="C20" s="20"/>
      <c r="D20" s="20"/>
      <c r="E20" s="11">
        <v>312904.78829004103</v>
      </c>
      <c r="F20" s="11">
        <v>151923.19225999998</v>
      </c>
      <c r="G20" s="11">
        <v>228959.08504000003</v>
      </c>
      <c r="H20" s="11">
        <v>226521.92266000001</v>
      </c>
    </row>
    <row r="21" spans="2:8" ht="15.95" customHeight="1">
      <c r="B21" s="29" t="s">
        <v>16</v>
      </c>
      <c r="C21" s="29"/>
      <c r="D21" s="29"/>
      <c r="E21" s="4">
        <v>100023.07207251037</v>
      </c>
      <c r="F21" s="4">
        <v>212248.93852000003</v>
      </c>
      <c r="G21" s="4">
        <v>136266.93157000002</v>
      </c>
      <c r="H21" s="4">
        <v>189046.82811000003</v>
      </c>
    </row>
    <row r="22" spans="2:8" ht="15.95" customHeight="1">
      <c r="B22" s="15" t="s">
        <v>19</v>
      </c>
      <c r="C22" s="15"/>
      <c r="D22" s="15"/>
      <c r="E22" s="12">
        <v>12913.760979999999</v>
      </c>
      <c r="F22" s="12">
        <v>56948.150849999998</v>
      </c>
      <c r="G22" s="12">
        <v>13663.364079999999</v>
      </c>
      <c r="H22" s="12">
        <v>35651.343700000005</v>
      </c>
    </row>
    <row r="23" spans="2:8" ht="15.95" customHeight="1">
      <c r="B23" s="25" t="s">
        <v>15</v>
      </c>
      <c r="C23" s="25"/>
      <c r="D23" s="25"/>
      <c r="E23" s="13">
        <v>52.099910000000001</v>
      </c>
      <c r="F23" s="13">
        <v>16062.926569999998</v>
      </c>
      <c r="G23" s="13">
        <v>1659.3097299999999</v>
      </c>
      <c r="H23" s="13">
        <v>16937.908159999999</v>
      </c>
    </row>
    <row r="24" spans="2:8" ht="15.95" customHeight="1">
      <c r="B24" s="26" t="s">
        <v>16</v>
      </c>
      <c r="C24" s="26"/>
      <c r="D24" s="26"/>
      <c r="E24" s="14">
        <v>12861.661069999998</v>
      </c>
      <c r="F24" s="14">
        <v>40885.224279999995</v>
      </c>
      <c r="G24" s="14">
        <v>12004.05435</v>
      </c>
      <c r="H24" s="14">
        <v>18713.435540000002</v>
      </c>
    </row>
    <row r="25" spans="2:8" ht="15.95" customHeight="1">
      <c r="B25" s="28" t="s">
        <v>17</v>
      </c>
      <c r="C25" s="28"/>
      <c r="D25" s="28"/>
      <c r="E25" s="5">
        <v>400014.02731004055</v>
      </c>
      <c r="F25" s="5">
        <v>307223.97993000003</v>
      </c>
      <c r="G25" s="5">
        <v>351562.65252999996</v>
      </c>
      <c r="H25" s="5">
        <v>379917.4070699999</v>
      </c>
    </row>
    <row r="26" spans="2:8" ht="15.95" customHeight="1">
      <c r="B26" s="6"/>
      <c r="C26" s="6"/>
      <c r="D26" s="6"/>
      <c r="E26" s="6"/>
      <c r="F26" s="6"/>
      <c r="G26" s="6"/>
      <c r="H26" s="6"/>
    </row>
    <row r="27" spans="2:8">
      <c r="B27" s="23" t="s">
        <v>22</v>
      </c>
      <c r="C27" s="23"/>
      <c r="D27" s="23"/>
      <c r="E27" s="23"/>
      <c r="F27" s="23"/>
      <c r="G27" s="23"/>
      <c r="H27" s="23"/>
    </row>
    <row r="28" spans="2:8">
      <c r="B28" s="24" t="s">
        <v>23</v>
      </c>
      <c r="C28" s="24"/>
      <c r="D28" s="24"/>
      <c r="E28" s="24"/>
      <c r="F28" s="24"/>
      <c r="G28" s="24"/>
      <c r="H28" s="24"/>
    </row>
    <row r="29" spans="2:8">
      <c r="B29" s="23" t="s">
        <v>9</v>
      </c>
      <c r="C29" s="23"/>
      <c r="D29" s="23"/>
      <c r="E29" s="23"/>
      <c r="F29" s="23"/>
      <c r="G29" s="23"/>
      <c r="H29" s="23"/>
    </row>
  </sheetData>
  <mergeCells count="25">
    <mergeCell ref="B27:H27"/>
    <mergeCell ref="B28:H28"/>
    <mergeCell ref="B29:H29"/>
    <mergeCell ref="B23:D23"/>
    <mergeCell ref="B24:D24"/>
    <mergeCell ref="B25:D25"/>
    <mergeCell ref="D2:H3"/>
    <mergeCell ref="B17:D17"/>
    <mergeCell ref="B18:D18"/>
    <mergeCell ref="B19:D19"/>
    <mergeCell ref="B20:D20"/>
    <mergeCell ref="B5:D5"/>
    <mergeCell ref="B6:D6"/>
    <mergeCell ref="B7:D7"/>
    <mergeCell ref="B8:D8"/>
    <mergeCell ref="B9:D9"/>
    <mergeCell ref="B10:D10"/>
    <mergeCell ref="B21:D21"/>
    <mergeCell ref="B22:D22"/>
    <mergeCell ref="B11:D11"/>
    <mergeCell ref="B12:D12"/>
    <mergeCell ref="B13:D13"/>
    <mergeCell ref="B14:D14"/>
    <mergeCell ref="B15:D15"/>
    <mergeCell ref="B16:D16"/>
  </mergeCells>
  <phoneticPr fontId="15" type="noConversion"/>
  <conditionalFormatting sqref="E20:H21">
    <cfRule type="expression" dxfId="7" priority="4" stopIfTrue="1">
      <formula>IF($B20="total",TRUE,FALSE)</formula>
    </cfRule>
  </conditionalFormatting>
  <conditionalFormatting sqref="E19:H19">
    <cfRule type="expression" dxfId="6" priority="5" stopIfTrue="1">
      <formula>IF($B19="total",TRUE,FALSE)</formula>
    </cfRule>
    <cfRule type="expression" dxfId="5" priority="6" stopIfTrue="1">
      <formula>IF(AND($A19&gt;0,ISEVEN($A19)),TRUE,FALSE)</formula>
    </cfRule>
    <cfRule type="expression" dxfId="4" priority="7" stopIfTrue="1">
      <formula>IF(AND($A19&gt;0,ISODD($A19)),TRUE,FALSE)</formula>
    </cfRule>
  </conditionalFormatting>
  <conditionalFormatting sqref="E18:H18">
    <cfRule type="expression" dxfId="3" priority="1" stopIfTrue="1">
      <formula>IF(#REF!="total",TRUE,FALSE)</formula>
    </cfRule>
    <cfRule type="expression" dxfId="2" priority="2" stopIfTrue="1">
      <formula>IF(AND(#REF!&gt;0,ISEVEN(#REF!)),TRUE,FALSE)</formula>
    </cfRule>
    <cfRule type="expression" dxfId="1" priority="3" stopIfTrue="1">
      <formula>IF(AND(#REF!&gt;0,ISODD(#REF!)),TRUE,FALSE)</formula>
    </cfRule>
  </conditionalFormatting>
  <conditionalFormatting sqref="E6:H17">
    <cfRule type="expression" dxfId="0" priority="8" stopIfTrue="1">
      <formula>IF(#REF!="total",TRUE,FALSE)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2021-02-16T17:45:51Z</cp:lastPrinted>
  <dcterms:created xsi:type="dcterms:W3CDTF">2016-03-01T12:35:02Z</dcterms:created>
  <dcterms:modified xsi:type="dcterms:W3CDTF">2022-06-29T15:39:10Z</dcterms:modified>
</cp:coreProperties>
</file>