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096D2687-3F08-4429-95B1-83D363640166}" xr6:coauthVersionLast="47" xr6:coauthVersionMax="47" xr10:uidLastSave="{00000000-0000-0000-0000-000000000000}"/>
  <bookViews>
    <workbookView xWindow="-120" yWindow="-120" windowWidth="20730" windowHeight="11160" xr2:uid="{47ADAC45-294C-4D63-8EFA-1F2085126B6E}"/>
  </bookViews>
  <sheets>
    <sheet name="01.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<sst xmlns="http://schemas.openxmlformats.org/spreadsheetml/2006/main" count="13" uniqueCount="13">
  <si>
    <t>Cuadro 1.1</t>
  </si>
  <si>
    <t>ktep</t>
  </si>
  <si>
    <t xml:space="preserve">Carbón </t>
  </si>
  <si>
    <t xml:space="preserve">Petróleo </t>
  </si>
  <si>
    <t>Gas Natural</t>
  </si>
  <si>
    <t>Energías y residuos renovables</t>
  </si>
  <si>
    <t>Residuos no renovables</t>
  </si>
  <si>
    <t>Nuclear</t>
  </si>
  <si>
    <t>Total</t>
  </si>
  <si>
    <t>Autoabastec. %</t>
  </si>
  <si>
    <t>Fuente: MITERD Balance Energético 1990-2021(hasta 2021) y Elaboración propia (2022 ) con datos de Presentación Enerclub (21.3.23) y otras fuentes</t>
  </si>
  <si>
    <t xml:space="preserve">Metodología A.I.E.                </t>
  </si>
  <si>
    <t>PRODUCCIÓN INTERIOR DE ENERGÍA PRIMARIA Y GRADO DE AUTOABASTECIMIENTO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</si>
</sst>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  &quot;;&quot;-&quot;#,##0.00&quot;   &quot;;&quot; -&quot;00&quot;   &quot;;&quot; &quot;@&quot; &quot;"/>
    <numFmt numFmtId="165" formatCode="#,##0.0&quot; &quot;;&quot;-&quot;#,##0.0&quot; &quot;"/>
    <numFmt numFmtId="166" formatCode="#,##0.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Border="0" applyProtection="0"/>
  </cellStyleXfs>
  <cellXfs count="22">
    <xf numFmtId="0" fontId="0" fillId="0" borderId="0" xfId="0"/>
    <xf numFmtId="0" fontId="6" fillId="3" borderId="0" xfId="2" applyFont="1" applyFill="1" applyAlignment="1">
      <alignment horizontal="center" vertical="center"/>
    </xf>
    <xf numFmtId="166" fontId="8" fillId="4" borderId="1" xfId="1" applyNumberFormat="1" applyFont="1" applyFill="1" applyBorder="1" applyAlignment="1">
      <alignment vertical="center"/>
    </xf>
    <xf numFmtId="166" fontId="8" fillId="4" borderId="1" xfId="1" applyNumberFormat="1" applyFont="1" applyFill="1" applyBorder="1" applyAlignment="1">
      <alignment horizontal="center" vertical="center"/>
    </xf>
    <xf numFmtId="166" fontId="8" fillId="0" borderId="0" xfId="1" applyNumberFormat="1" applyFont="1" applyBorder="1" applyAlignment="1">
      <alignment vertical="center"/>
    </xf>
    <xf numFmtId="166" fontId="8" fillId="0" borderId="0" xfId="1" applyNumberFormat="1" applyFont="1" applyBorder="1" applyAlignment="1">
      <alignment horizontal="center" vertical="center"/>
    </xf>
    <xf numFmtId="166" fontId="8" fillId="4" borderId="0" xfId="1" applyNumberFormat="1" applyFont="1" applyFill="1" applyBorder="1" applyAlignment="1">
      <alignment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8" fillId="4" borderId="2" xfId="1" applyNumberFormat="1" applyFont="1" applyFill="1" applyBorder="1" applyAlignment="1">
      <alignment vertical="center"/>
    </xf>
    <xf numFmtId="166" fontId="8" fillId="4" borderId="2" xfId="0" applyNumberFormat="1" applyFont="1" applyFill="1" applyBorder="1"/>
    <xf numFmtId="166" fontId="8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vertical="center"/>
    </xf>
    <xf numFmtId="165" fontId="5" fillId="0" borderId="3" xfId="1" applyNumberFormat="1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 2" xfId="2" xr:uid="{667361CE-3542-449F-96F5-08BD2F94E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2F0A-FB3F-4F4C-BC9E-CA9C440571A7}">
  <dimension ref="B2:AZ20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11" max="11" width="11.42578125" style="11"/>
    <col min="12" max="12" width="1.7109375" customWidth="1"/>
  </cols>
  <sheetData>
    <row r="2" spans="2:52" x14ac:dyDescent="0.25">
      <c r="B2" s="12" t="s">
        <v>0</v>
      </c>
      <c r="D2" s="17" t="s">
        <v>12</v>
      </c>
      <c r="E2" s="17"/>
      <c r="F2" s="17"/>
      <c r="G2" s="17"/>
      <c r="H2" s="17"/>
      <c r="I2" s="17"/>
      <c r="J2" s="17"/>
      <c r="K2" s="17"/>
    </row>
    <row r="4" spans="2:52" s="1" customFormat="1" ht="41.25" customHeight="1" x14ac:dyDescent="0.25">
      <c r="B4" s="18" t="s">
        <v>1</v>
      </c>
      <c r="C4" s="18"/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2:52" ht="15.6" customHeight="1" x14ac:dyDescent="0.25">
      <c r="B5" s="19">
        <v>1990</v>
      </c>
      <c r="C5" s="19"/>
      <c r="D5" s="2">
        <v>11675.289000000001</v>
      </c>
      <c r="E5" s="2">
        <v>1127.6510000000001</v>
      </c>
      <c r="F5" s="2">
        <v>1273.1590000000001</v>
      </c>
      <c r="G5" s="2">
        <v>6221.902</v>
      </c>
      <c r="H5" s="2">
        <v>60.881999999999998</v>
      </c>
      <c r="I5" s="2">
        <v>13998.624</v>
      </c>
      <c r="J5" s="2">
        <v>34357.506000000001</v>
      </c>
      <c r="K5" s="3">
        <v>38.841790741054773</v>
      </c>
    </row>
    <row r="6" spans="2:52" ht="15.6" customHeight="1" x14ac:dyDescent="0.25">
      <c r="B6" s="20">
        <v>1995</v>
      </c>
      <c r="C6" s="20"/>
      <c r="D6" s="4">
        <v>10121.913</v>
      </c>
      <c r="E6" s="4">
        <v>805.86800000000005</v>
      </c>
      <c r="F6" s="4">
        <v>379.40300000000002</v>
      </c>
      <c r="G6" s="4">
        <v>5505.1750000000002</v>
      </c>
      <c r="H6" s="4">
        <v>214.101</v>
      </c>
      <c r="I6" s="4">
        <v>14304.815000000001</v>
      </c>
      <c r="J6" s="4">
        <v>31331.275000000001</v>
      </c>
      <c r="K6" s="5">
        <v>30.51054143538806</v>
      </c>
    </row>
    <row r="7" spans="2:52" ht="15.6" customHeight="1" x14ac:dyDescent="0.25">
      <c r="B7" s="21">
        <v>2000</v>
      </c>
      <c r="C7" s="21"/>
      <c r="D7" s="6">
        <v>7965.7169999999996</v>
      </c>
      <c r="E7" s="6">
        <v>229.34200000000001</v>
      </c>
      <c r="F7" s="6">
        <v>147.95599999999999</v>
      </c>
      <c r="G7" s="6">
        <v>6741.8280000000004</v>
      </c>
      <c r="H7" s="6">
        <v>189.548</v>
      </c>
      <c r="I7" s="6">
        <v>16046.26</v>
      </c>
      <c r="J7" s="6">
        <v>31320.651000000002</v>
      </c>
      <c r="K7" s="7">
        <v>25.253701702896215</v>
      </c>
    </row>
    <row r="8" spans="2:52" ht="15.6" customHeight="1" x14ac:dyDescent="0.25">
      <c r="B8" s="20">
        <v>2005</v>
      </c>
      <c r="C8" s="20"/>
      <c r="D8" s="4">
        <v>6264.7550000000001</v>
      </c>
      <c r="E8" s="4">
        <v>167.71299999999999</v>
      </c>
      <c r="F8" s="4">
        <v>143.89400000000001</v>
      </c>
      <c r="G8" s="4">
        <v>8392.9599999999991</v>
      </c>
      <c r="H8" s="4">
        <v>189.261</v>
      </c>
      <c r="I8" s="4">
        <v>14842.39</v>
      </c>
      <c r="J8" s="4">
        <v>30000.973999999998</v>
      </c>
      <c r="K8" s="5">
        <v>20.765081188831516</v>
      </c>
    </row>
    <row r="9" spans="2:52" ht="15.6" customHeight="1" x14ac:dyDescent="0.25">
      <c r="B9" s="21">
        <v>2010</v>
      </c>
      <c r="C9" s="21"/>
      <c r="D9" s="6">
        <v>3296.375</v>
      </c>
      <c r="E9" s="6">
        <v>124.26900000000001</v>
      </c>
      <c r="F9" s="6">
        <v>44.582999999999998</v>
      </c>
      <c r="G9" s="6">
        <v>14626.187</v>
      </c>
      <c r="H9" s="6">
        <v>322.24799999999999</v>
      </c>
      <c r="I9" s="6">
        <v>16134.8</v>
      </c>
      <c r="J9" s="6">
        <v>34548.461000000003</v>
      </c>
      <c r="K9" s="7">
        <v>26.551638512734595</v>
      </c>
    </row>
    <row r="10" spans="2:52" ht="15.6" customHeight="1" x14ac:dyDescent="0.25">
      <c r="B10" s="20">
        <v>2015</v>
      </c>
      <c r="C10" s="20"/>
      <c r="D10" s="4">
        <v>1246.1179999999999</v>
      </c>
      <c r="E10" s="4">
        <v>234.39400000000001</v>
      </c>
      <c r="F10" s="4">
        <v>54.084000000000003</v>
      </c>
      <c r="G10" s="4">
        <v>17266.510999999999</v>
      </c>
      <c r="H10" s="4">
        <v>413.69499999999999</v>
      </c>
      <c r="I10" s="4">
        <v>14903.2</v>
      </c>
      <c r="J10" s="4">
        <v>34118.002</v>
      </c>
      <c r="K10" s="5">
        <v>27.850066119210489</v>
      </c>
    </row>
    <row r="11" spans="2:52" ht="15.6" customHeight="1" x14ac:dyDescent="0.25">
      <c r="B11" s="21">
        <v>2016</v>
      </c>
      <c r="C11" s="21"/>
      <c r="D11" s="6">
        <v>736.18299999999999</v>
      </c>
      <c r="E11" s="6">
        <v>142.45500000000001</v>
      </c>
      <c r="F11" s="6">
        <v>47.959000000000003</v>
      </c>
      <c r="G11" s="6">
        <v>17744.655999999999</v>
      </c>
      <c r="H11" s="6">
        <v>438.815</v>
      </c>
      <c r="I11" s="6">
        <v>15272.9</v>
      </c>
      <c r="J11" s="6">
        <v>34382.966999999997</v>
      </c>
      <c r="K11" s="7">
        <v>27.860988258554883</v>
      </c>
    </row>
    <row r="12" spans="2:52" ht="15.6" customHeight="1" x14ac:dyDescent="0.25">
      <c r="B12" s="20">
        <v>2017</v>
      </c>
      <c r="C12" s="20"/>
      <c r="D12" s="4">
        <v>1127.818</v>
      </c>
      <c r="E12" s="4">
        <v>121.238</v>
      </c>
      <c r="F12" s="4">
        <v>23.818000000000001</v>
      </c>
      <c r="G12" s="4">
        <v>17085.510999999999</v>
      </c>
      <c r="H12" s="4">
        <v>472.31700000000001</v>
      </c>
      <c r="I12" s="4">
        <v>15131.49</v>
      </c>
      <c r="J12" s="4">
        <v>33962.192000000003</v>
      </c>
      <c r="K12" s="5">
        <v>26.155949016134624</v>
      </c>
    </row>
    <row r="13" spans="2:52" ht="15.6" customHeight="1" x14ac:dyDescent="0.25">
      <c r="B13" s="21">
        <v>2018</v>
      </c>
      <c r="C13" s="21"/>
      <c r="D13" s="6">
        <v>882.88199999999995</v>
      </c>
      <c r="E13" s="6">
        <v>87.897999999999996</v>
      </c>
      <c r="F13" s="6">
        <v>75.494</v>
      </c>
      <c r="G13" s="6">
        <v>18265.911</v>
      </c>
      <c r="H13" s="6">
        <v>547.30499999999995</v>
      </c>
      <c r="I13" s="6">
        <v>14478.8</v>
      </c>
      <c r="J13" s="6">
        <v>34338.29</v>
      </c>
      <c r="K13" s="7">
        <v>26.509912761522425</v>
      </c>
    </row>
    <row r="14" spans="2:52" ht="15.6" customHeight="1" x14ac:dyDescent="0.25">
      <c r="B14" s="20">
        <v>2019</v>
      </c>
      <c r="C14" s="20"/>
      <c r="D14" s="4">
        <v>0</v>
      </c>
      <c r="E14" s="4">
        <v>40.412999999999997</v>
      </c>
      <c r="F14" s="4">
        <v>116.208</v>
      </c>
      <c r="G14" s="4">
        <v>18773.691999999999</v>
      </c>
      <c r="H14" s="4">
        <v>525.78700000000003</v>
      </c>
      <c r="I14" s="4">
        <v>15218</v>
      </c>
      <c r="J14" s="4">
        <v>34674.1</v>
      </c>
      <c r="K14" s="5">
        <v>27.523277319595813</v>
      </c>
    </row>
    <row r="15" spans="2:52" ht="15.6" customHeight="1" x14ac:dyDescent="0.25">
      <c r="B15" s="21">
        <v>2020</v>
      </c>
      <c r="C15" s="21"/>
      <c r="D15" s="6">
        <v>0</v>
      </c>
      <c r="E15" s="6">
        <v>28.289000000000001</v>
      </c>
      <c r="F15" s="6">
        <v>41.616</v>
      </c>
      <c r="G15" s="6">
        <v>19639.314999999999</v>
      </c>
      <c r="H15" s="6">
        <v>539.72199999999998</v>
      </c>
      <c r="I15" s="6">
        <v>15174</v>
      </c>
      <c r="J15" s="6">
        <v>35422.942000000003</v>
      </c>
      <c r="K15" s="7">
        <v>31.961510421366057</v>
      </c>
    </row>
    <row r="16" spans="2:52" ht="15.6" customHeight="1" x14ac:dyDescent="0.25">
      <c r="B16" s="20">
        <v>2021</v>
      </c>
      <c r="C16" s="20"/>
      <c r="D16" s="4">
        <v>0</v>
      </c>
      <c r="E16" s="4">
        <v>5.8760103181427334</v>
      </c>
      <c r="F16" s="4">
        <v>34.045937605159075</v>
      </c>
      <c r="G16" s="4">
        <v>20989.562470048724</v>
      </c>
      <c r="H16" s="4">
        <v>517.32404222795458</v>
      </c>
      <c r="I16" s="4">
        <v>14713.667113791986</v>
      </c>
      <c r="J16" s="4">
        <v>36260.475573991971</v>
      </c>
      <c r="K16" s="5">
        <v>30.853152131436424</v>
      </c>
    </row>
    <row r="17" spans="2:11" ht="15.6" customHeight="1" x14ac:dyDescent="0.25">
      <c r="B17" s="14">
        <v>2022</v>
      </c>
      <c r="C17" s="14"/>
      <c r="D17" s="8">
        <v>0</v>
      </c>
      <c r="E17" s="8">
        <v>0.9</v>
      </c>
      <c r="F17" s="8">
        <v>33.299999999999997</v>
      </c>
      <c r="G17" s="8">
        <v>18913.5</v>
      </c>
      <c r="H17" s="9">
        <v>503.1</v>
      </c>
      <c r="I17" s="8">
        <v>15230</v>
      </c>
      <c r="J17" s="9">
        <f>SUM(D17:I17)</f>
        <v>34680.800000000003</v>
      </c>
      <c r="K17" s="10">
        <v>29.305167096201778</v>
      </c>
    </row>
    <row r="19" spans="2:11" x14ac:dyDescent="0.25">
      <c r="B19" s="16" t="s">
        <v>11</v>
      </c>
      <c r="C19" s="16"/>
      <c r="D19" s="16"/>
      <c r="E19" s="16"/>
      <c r="F19" s="16"/>
      <c r="G19" s="16"/>
      <c r="H19" s="16"/>
      <c r="I19" s="16"/>
      <c r="J19" s="16"/>
      <c r="K19" s="16"/>
    </row>
    <row r="20" spans="2:11" x14ac:dyDescent="0.25">
      <c r="B20" s="15" t="s">
        <v>10</v>
      </c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7">
    <mergeCell ref="B16:C16"/>
    <mergeCell ref="B17:C17"/>
    <mergeCell ref="B20:K20"/>
    <mergeCell ref="B19:K19"/>
    <mergeCell ref="D2:K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9" orientation="portrait" r:id="rId1"/>
  <ignoredErrors>
    <ignoredError sqref="J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dcterms:created xsi:type="dcterms:W3CDTF">2023-03-27T16:18:47Z</dcterms:created>
  <dcterms:modified xsi:type="dcterms:W3CDTF">2023-06-22T15:07:16Z</dcterms:modified>
</cp:coreProperties>
</file>