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7\"/>
    </mc:Choice>
  </mc:AlternateContent>
  <xr:revisionPtr revIDLastSave="0" documentId="13_ncr:1_{F01ED624-E1EF-488E-8889-20ED647FBB16}" xr6:coauthVersionLast="47" xr6:coauthVersionMax="47" xr10:uidLastSave="{00000000-0000-0000-0000-000000000000}"/>
  <bookViews>
    <workbookView xWindow="-120" yWindow="-120" windowWidth="20730" windowHeight="11160" xr2:uid="{41586586-516B-469B-AA00-2F26DAA6D659}"/>
  </bookViews>
  <sheets>
    <sheet name="07.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6" i="1" l="1"/>
  <c r="I35" i="1"/>
  <c r="I34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<sst xmlns="http://schemas.openxmlformats.org/spreadsheetml/2006/main" count="52" uniqueCount="46">
  <si>
    <t>CAPACIDAD DE PRODUCCIÓN DE BIOCOMBUSTIBLES EN EUROPA</t>
  </si>
  <si>
    <t>Año 2021         x1.000 t</t>
  </si>
  <si>
    <t>Biogasolina</t>
  </si>
  <si>
    <t>Biodiesel</t>
  </si>
  <si>
    <t>Otros</t>
  </si>
  <si>
    <t>TOTAL</t>
  </si>
  <si>
    <r>
      <t>D</t>
    </r>
    <r>
      <rPr>
        <b/>
        <sz val="9"/>
        <rFont val="Arial"/>
        <family val="2"/>
      </rPr>
      <t>%</t>
    </r>
  </si>
  <si>
    <t>UE 27</t>
  </si>
  <si>
    <t>Alemania</t>
  </si>
  <si>
    <t xml:space="preserve">Austria  </t>
  </si>
  <si>
    <t>Bélgica</t>
  </si>
  <si>
    <t xml:space="preserve">Bulgaria  </t>
  </si>
  <si>
    <t>Chequia</t>
  </si>
  <si>
    <t>Chipre</t>
  </si>
  <si>
    <t>--</t>
  </si>
  <si>
    <t xml:space="preserve">Croacia  </t>
  </si>
  <si>
    <t>Dinamarca</t>
  </si>
  <si>
    <t xml:space="preserve">Eslovaquia  </t>
  </si>
  <si>
    <t xml:space="preserve">Eslovenia  </t>
  </si>
  <si>
    <t>España</t>
  </si>
  <si>
    <t>Estonia</t>
  </si>
  <si>
    <t xml:space="preserve">Finlandia  </t>
  </si>
  <si>
    <t>Francia</t>
  </si>
  <si>
    <t>Grecia</t>
  </si>
  <si>
    <t xml:space="preserve">Hungría  </t>
  </si>
  <si>
    <t>Irlanda</t>
  </si>
  <si>
    <t xml:space="preserve">Italia  </t>
  </si>
  <si>
    <t>Letonia</t>
  </si>
  <si>
    <t xml:space="preserve">Lituania  </t>
  </si>
  <si>
    <t xml:space="preserve">Luxemburgo  </t>
  </si>
  <si>
    <t xml:space="preserve">Malta  </t>
  </si>
  <si>
    <t>Países Bajos</t>
  </si>
  <si>
    <t>Polonia</t>
  </si>
  <si>
    <t xml:space="preserve">Portugal  </t>
  </si>
  <si>
    <t xml:space="preserve">Rumanía  </t>
  </si>
  <si>
    <t>:</t>
  </si>
  <si>
    <t>Suecia</t>
  </si>
  <si>
    <t>Otros países</t>
  </si>
  <si>
    <t>Albania</t>
  </si>
  <si>
    <t>Macedonia del Norte</t>
  </si>
  <si>
    <t>Suiza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</si>
  <si>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>%</t>
    </r>
    <r>
      <rPr>
        <sz val="8"/>
        <rFont val="Arial"/>
        <family val="1"/>
        <charset val="2"/>
      </rPr>
      <t xml:space="preserve"> : Variación respecto a año anterior</t>
    </r>
  </si>
  <si>
    <t>Fuente: EUROSTAT</t>
  </si>
  <si>
    <t>Se refiere a "Producción de biocombustibles puros"</t>
  </si>
  <si>
    <t>BioJet Queroseno</t>
  </si>
  <si>
    <t>Cuadro 7.15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</si>
</sst>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Symbol"/>
      <family val="1"/>
      <charset val="2"/>
    </font>
    <font>
      <sz val="10"/>
      <name val="Arial"/>
      <family val="2"/>
    </font>
    <font>
      <sz val="8"/>
      <name val="Arial"/>
      <family val="1"/>
      <charset val="2"/>
    </font>
    <font>
      <sz val="8"/>
      <name val="Symbol"/>
      <family val="1"/>
      <charset val="2"/>
    </font>
    <font>
      <sz val="8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2" fillId="0" borderId="0" xfId="0" applyFont="1"/>
    <xf numFmtId="3" fontId="2" fillId="0" borderId="0" xfId="0" applyNumberFormat="1" applyFont="1" applyAlignment="1">
      <alignment horizontal="right" vertical="center" shrinkToFit="1"/>
    </xf>
    <xf numFmtId="3" fontId="2" fillId="0" borderId="0" xfId="0" applyNumberFormat="1" applyFont="1"/>
    <xf numFmtId="2" fontId="2" fillId="0" borderId="0" xfId="0" applyNumberFormat="1" applyFont="1"/>
    <xf numFmtId="3" fontId="3" fillId="0" borderId="0" xfId="0" applyNumberFormat="1" applyFont="1" applyAlignment="1">
      <alignment horizontal="right" vertical="center" shrinkToFit="1"/>
    </xf>
    <xf numFmtId="3" fontId="3" fillId="0" borderId="0" xfId="0" applyNumberFormat="1" applyFont="1"/>
    <xf numFmtId="2" fontId="3" fillId="0" borderId="0" xfId="0" applyNumberFormat="1" applyFont="1"/>
    <xf numFmtId="3" fontId="2" fillId="0" borderId="2" xfId="0" applyNumberFormat="1" applyFont="1" applyBorder="1" applyAlignment="1">
      <alignment horizontal="right" vertical="center" shrinkToFit="1"/>
    </xf>
    <xf numFmtId="3" fontId="2" fillId="0" borderId="2" xfId="0" applyNumberFormat="1" applyFont="1" applyBorder="1"/>
    <xf numFmtId="2" fontId="2" fillId="0" borderId="2" xfId="0" applyNumberFormat="1" applyFont="1" applyBorder="1"/>
    <xf numFmtId="0" fontId="8" fillId="0" borderId="0" xfId="0" applyFont="1"/>
    <xf numFmtId="3" fontId="3" fillId="3" borderId="1" xfId="0" applyNumberFormat="1" applyFont="1" applyFill="1" applyBorder="1" applyAlignment="1">
      <alignment horizontal="right" vertical="center" shrinkToFit="1"/>
    </xf>
    <xf numFmtId="3" fontId="3" fillId="3" borderId="1" xfId="0" applyNumberFormat="1" applyFont="1" applyFill="1" applyBorder="1"/>
    <xf numFmtId="2" fontId="3" fillId="3" borderId="1" xfId="0" applyNumberFormat="1" applyFont="1" applyFill="1" applyBorder="1"/>
    <xf numFmtId="3" fontId="2" fillId="3" borderId="0" xfId="0" applyNumberFormat="1" applyFont="1" applyFill="1" applyAlignment="1">
      <alignment horizontal="right" vertical="center" shrinkToFit="1"/>
    </xf>
    <xf numFmtId="3" fontId="2" fillId="3" borderId="0" xfId="0" applyNumberFormat="1" applyFont="1" applyFill="1"/>
    <xf numFmtId="2" fontId="2" fillId="3" borderId="0" xfId="0" applyNumberFormat="1" applyFont="1" applyFill="1"/>
    <xf numFmtId="2" fontId="2" fillId="3" borderId="0" xfId="0" applyNumberFormat="1" applyFont="1" applyFill="1" applyAlignment="1">
      <alignment horizontal="right"/>
    </xf>
    <xf numFmtId="2" fontId="2" fillId="0" borderId="0" xfId="0" applyNumberFormat="1" applyFont="1" applyAlignment="1">
      <alignment horizontal="right"/>
    </xf>
    <xf numFmtId="3" fontId="2" fillId="3" borderId="1" xfId="0" applyNumberFormat="1" applyFont="1" applyFill="1" applyBorder="1"/>
    <xf numFmtId="0" fontId="2" fillId="3" borderId="1" xfId="0" applyFont="1" applyFill="1" applyBorder="1"/>
    <xf numFmtId="2" fontId="2" fillId="3" borderId="1" xfId="0" applyNumberFormat="1" applyFont="1" applyFill="1" applyBorder="1"/>
    <xf numFmtId="0" fontId="9" fillId="2" borderId="0" xfId="0" applyFont="1" applyFill="1"/>
    <xf numFmtId="3" fontId="3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2" fontId="4" fillId="0" borderId="3" xfId="0" applyNumberFormat="1" applyFont="1" applyBorder="1" applyAlignment="1">
      <alignment horizontal="right" vertical="center"/>
    </xf>
    <xf numFmtId="0" fontId="8" fillId="0" borderId="0" xfId="0" applyFont="1"/>
    <xf numFmtId="0" fontId="2" fillId="0" borderId="0" xfId="1" applyFont="1"/>
    <xf numFmtId="0" fontId="2" fillId="3" borderId="0" xfId="1" applyFont="1" applyFill="1"/>
    <xf numFmtId="0" fontId="2" fillId="0" borderId="2" xfId="1" applyFont="1" applyBorder="1"/>
    <xf numFmtId="3" fontId="1" fillId="0" borderId="0" xfId="0" applyNumberFormat="1" applyFont="1"/>
    <xf numFmtId="0" fontId="6" fillId="0" borderId="0" xfId="0" applyFont="1"/>
    <xf numFmtId="0" fontId="3" fillId="3" borderId="1" xfId="1" applyFont="1" applyFill="1" applyBorder="1"/>
    <xf numFmtId="0" fontId="3" fillId="0" borderId="0" xfId="1" applyFont="1"/>
    <xf numFmtId="0" fontId="3" fillId="0" borderId="3" xfId="0" applyFont="1" applyBorder="1" applyAlignment="1">
      <alignment vertical="center"/>
    </xf>
    <xf numFmtId="0" fontId="2" fillId="0" borderId="0" xfId="0" applyFont="1" applyBorder="1"/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2" fontId="3" fillId="0" borderId="0" xfId="0" applyNumberFormat="1" applyFont="1" applyBorder="1" applyAlignment="1">
      <alignment horizontal="left" vertical="center"/>
    </xf>
    <xf numFmtId="0" fontId="0" fillId="0" borderId="0" xfId="0" applyBorder="1"/>
  </cellXfs>
  <cellStyles count="2">
    <cellStyle name="Normal" xfId="0" builtinId="0"/>
    <cellStyle name="Normal 2" xfId="1" xr:uid="{1A9BF780-FCB1-4AD2-A251-F86D067A57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B0AEC-58E7-4D27-A86E-6875DEF56139}">
  <sheetPr>
    <pageSetUpPr fitToPage="1"/>
  </sheetPr>
  <dimension ref="B2:L40"/>
  <sheetViews>
    <sheetView tabSelected="1" workbookViewId="0">
      <selection activeCell="D1" sqref="D1"/>
    </sheetView>
  </sheetViews>
  <sheetFormatPr baseColWidth="10" defaultRowHeight="15"/>
  <cols>
    <col min="1" max="1" width="1.28515625" customWidth="1"/>
    <col min="2" max="2" width="12.28515625" customWidth="1"/>
    <col min="3" max="3" width="0.5703125" customWidth="1"/>
    <col min="4" max="4" width="8.28515625" customWidth="1"/>
    <col min="7" max="7" width="15.42578125" customWidth="1"/>
    <col min="11" max="11" width="1.42578125" customWidth="1"/>
  </cols>
  <sheetData>
    <row r="2" spans="2:12">
      <c r="B2" s="23" t="s">
        <v>45</v>
      </c>
      <c r="D2" s="31" t="s">
        <v>0</v>
      </c>
      <c r="E2" s="31"/>
      <c r="F2" s="31"/>
      <c r="G2" s="31"/>
      <c r="H2" s="31"/>
      <c r="I2" s="31"/>
      <c r="J2" s="31"/>
    </row>
    <row r="3" spans="2:12">
      <c r="B3" s="36"/>
      <c r="C3" s="36"/>
      <c r="D3" s="36"/>
      <c r="E3" s="37"/>
      <c r="F3" s="37"/>
      <c r="G3" s="37"/>
      <c r="H3" s="37"/>
      <c r="I3" s="38"/>
      <c r="J3" s="39"/>
      <c r="K3" s="40"/>
      <c r="L3" s="40"/>
    </row>
    <row r="4" spans="2:12" ht="23.45" customHeight="1">
      <c r="B4" s="35" t="s">
        <v>1</v>
      </c>
      <c r="C4" s="35"/>
      <c r="D4" s="35"/>
      <c r="E4" s="24" t="s">
        <v>2</v>
      </c>
      <c r="F4" s="24" t="s">
        <v>3</v>
      </c>
      <c r="G4" s="24" t="s">
        <v>44</v>
      </c>
      <c r="H4" s="24" t="s">
        <v>4</v>
      </c>
      <c r="I4" s="25" t="s">
        <v>5</v>
      </c>
      <c r="J4" s="26" t="s">
        <v>6</v>
      </c>
    </row>
    <row r="5" spans="2:12">
      <c r="B5" s="33" t="s">
        <v>7</v>
      </c>
      <c r="C5" s="33"/>
      <c r="D5" s="33"/>
      <c r="E5" s="12">
        <v>6729.4279999999999</v>
      </c>
      <c r="F5" s="12">
        <v>22779.012999999999</v>
      </c>
      <c r="G5" s="12">
        <v>89</v>
      </c>
      <c r="H5" s="12">
        <v>6451.9920000000002</v>
      </c>
      <c r="I5" s="13">
        <f t="shared" ref="I5:I32" si="0">SUM(E5:H5)</f>
        <v>36049.432999999997</v>
      </c>
      <c r="J5" s="14">
        <v>2.6903178484818033</v>
      </c>
    </row>
    <row r="6" spans="2:12">
      <c r="B6" s="28" t="s">
        <v>8</v>
      </c>
      <c r="C6" s="28"/>
      <c r="D6" s="28"/>
      <c r="E6" s="2">
        <v>772</v>
      </c>
      <c r="F6" s="2">
        <v>4120</v>
      </c>
      <c r="G6" s="2">
        <v>0</v>
      </c>
      <c r="H6" s="2">
        <v>5288</v>
      </c>
      <c r="I6" s="3">
        <f t="shared" si="0"/>
        <v>10180</v>
      </c>
      <c r="J6" s="4">
        <v>1.212964804136011</v>
      </c>
    </row>
    <row r="7" spans="2:12">
      <c r="B7" s="29" t="s">
        <v>9</v>
      </c>
      <c r="C7" s="29"/>
      <c r="D7" s="29"/>
      <c r="E7" s="15">
        <v>220.5</v>
      </c>
      <c r="F7" s="15">
        <v>645.5</v>
      </c>
      <c r="G7" s="15">
        <v>0</v>
      </c>
      <c r="H7" s="15">
        <v>645.5</v>
      </c>
      <c r="I7" s="16">
        <f t="shared" si="0"/>
        <v>1511.5</v>
      </c>
      <c r="J7" s="17">
        <v>0</v>
      </c>
    </row>
    <row r="8" spans="2:12">
      <c r="B8" s="28" t="s">
        <v>10</v>
      </c>
      <c r="C8" s="28"/>
      <c r="D8" s="28"/>
      <c r="E8" s="2">
        <v>408</v>
      </c>
      <c r="F8" s="2">
        <v>450</v>
      </c>
      <c r="G8" s="2">
        <v>0</v>
      </c>
      <c r="H8" s="2">
        <v>69.3</v>
      </c>
      <c r="I8" s="3">
        <f t="shared" si="0"/>
        <v>927.3</v>
      </c>
      <c r="J8" s="4">
        <v>0</v>
      </c>
    </row>
    <row r="9" spans="2:12">
      <c r="B9" s="29" t="s">
        <v>11</v>
      </c>
      <c r="C9" s="29"/>
      <c r="D9" s="29"/>
      <c r="E9" s="15">
        <v>27</v>
      </c>
      <c r="F9" s="15">
        <v>260</v>
      </c>
      <c r="G9" s="15">
        <v>0</v>
      </c>
      <c r="H9" s="15">
        <v>0</v>
      </c>
      <c r="I9" s="16">
        <f t="shared" si="0"/>
        <v>287</v>
      </c>
      <c r="J9" s="17">
        <v>38.647342995169083</v>
      </c>
    </row>
    <row r="10" spans="2:12">
      <c r="B10" s="28" t="s">
        <v>12</v>
      </c>
      <c r="C10" s="28"/>
      <c r="D10" s="28"/>
      <c r="E10" s="2">
        <v>180</v>
      </c>
      <c r="F10" s="2">
        <v>420</v>
      </c>
      <c r="G10" s="2">
        <v>0</v>
      </c>
      <c r="H10" s="2">
        <v>0</v>
      </c>
      <c r="I10" s="3">
        <f t="shared" si="0"/>
        <v>600</v>
      </c>
      <c r="J10" s="4">
        <v>0</v>
      </c>
    </row>
    <row r="11" spans="2:12">
      <c r="B11" s="29" t="s">
        <v>13</v>
      </c>
      <c r="C11" s="29"/>
      <c r="D11" s="29"/>
      <c r="E11" s="15">
        <v>0</v>
      </c>
      <c r="F11" s="15">
        <v>0</v>
      </c>
      <c r="G11" s="15">
        <v>0</v>
      </c>
      <c r="H11" s="15">
        <v>0</v>
      </c>
      <c r="I11" s="16">
        <f t="shared" si="0"/>
        <v>0</v>
      </c>
      <c r="J11" s="18" t="s">
        <v>14</v>
      </c>
    </row>
    <row r="12" spans="2:12">
      <c r="B12" s="28" t="s">
        <v>15</v>
      </c>
      <c r="C12" s="28"/>
      <c r="D12" s="28"/>
      <c r="E12" s="2">
        <v>0</v>
      </c>
      <c r="F12" s="2">
        <v>41</v>
      </c>
      <c r="G12" s="2">
        <v>0</v>
      </c>
      <c r="H12" s="2">
        <v>0</v>
      </c>
      <c r="I12" s="3">
        <f t="shared" si="0"/>
        <v>41</v>
      </c>
      <c r="J12" s="4">
        <v>0</v>
      </c>
    </row>
    <row r="13" spans="2:12">
      <c r="B13" s="29" t="s">
        <v>16</v>
      </c>
      <c r="C13" s="29"/>
      <c r="D13" s="29"/>
      <c r="E13" s="15">
        <v>0</v>
      </c>
      <c r="F13" s="15">
        <v>0</v>
      </c>
      <c r="G13" s="15">
        <v>0</v>
      </c>
      <c r="H13" s="15">
        <v>9.1920000000000002</v>
      </c>
      <c r="I13" s="16">
        <f t="shared" si="0"/>
        <v>9.1920000000000002</v>
      </c>
      <c r="J13" s="17">
        <v>116.89476168003773</v>
      </c>
    </row>
    <row r="14" spans="2:12">
      <c r="B14" s="28" t="s">
        <v>17</v>
      </c>
      <c r="C14" s="28"/>
      <c r="D14" s="28"/>
      <c r="E14" s="2">
        <v>142</v>
      </c>
      <c r="F14" s="2">
        <v>120</v>
      </c>
      <c r="G14" s="2">
        <v>0</v>
      </c>
      <c r="H14" s="2">
        <v>0</v>
      </c>
      <c r="I14" s="3">
        <f t="shared" si="0"/>
        <v>262</v>
      </c>
      <c r="J14" s="4">
        <v>-5.4151624548736459</v>
      </c>
    </row>
    <row r="15" spans="2:12">
      <c r="B15" s="29" t="s">
        <v>18</v>
      </c>
      <c r="C15" s="29"/>
      <c r="D15" s="29"/>
      <c r="E15" s="15">
        <v>0</v>
      </c>
      <c r="F15" s="15">
        <v>0</v>
      </c>
      <c r="G15" s="15">
        <v>0</v>
      </c>
      <c r="H15" s="15">
        <v>0</v>
      </c>
      <c r="I15" s="16">
        <f t="shared" si="0"/>
        <v>0</v>
      </c>
      <c r="J15" s="18" t="s">
        <v>14</v>
      </c>
    </row>
    <row r="16" spans="2:12">
      <c r="B16" s="34" t="s">
        <v>19</v>
      </c>
      <c r="C16" s="34"/>
      <c r="D16" s="34"/>
      <c r="E16" s="5">
        <v>464</v>
      </c>
      <c r="F16" s="5">
        <v>4237</v>
      </c>
      <c r="G16" s="5">
        <v>0</v>
      </c>
      <c r="H16" s="5">
        <v>0</v>
      </c>
      <c r="I16" s="6">
        <f t="shared" si="0"/>
        <v>4701</v>
      </c>
      <c r="J16" s="7">
        <v>0</v>
      </c>
    </row>
    <row r="17" spans="2:10">
      <c r="B17" s="29" t="s">
        <v>20</v>
      </c>
      <c r="C17" s="29"/>
      <c r="D17" s="29"/>
      <c r="E17" s="15">
        <v>0</v>
      </c>
      <c r="F17" s="15">
        <v>0</v>
      </c>
      <c r="G17" s="15">
        <v>0</v>
      </c>
      <c r="H17" s="15">
        <v>0</v>
      </c>
      <c r="I17" s="16">
        <f t="shared" si="0"/>
        <v>0</v>
      </c>
      <c r="J17" s="18" t="s">
        <v>14</v>
      </c>
    </row>
    <row r="18" spans="2:10">
      <c r="B18" s="28" t="s">
        <v>21</v>
      </c>
      <c r="C18" s="28"/>
      <c r="D18" s="28"/>
      <c r="E18" s="2">
        <v>50</v>
      </c>
      <c r="F18" s="2">
        <v>600</v>
      </c>
      <c r="G18" s="2">
        <v>89</v>
      </c>
      <c r="H18" s="2">
        <v>50</v>
      </c>
      <c r="I18" s="3">
        <f t="shared" si="0"/>
        <v>789</v>
      </c>
      <c r="J18" s="4">
        <v>22.51552795031056</v>
      </c>
    </row>
    <row r="19" spans="2:10">
      <c r="B19" s="29" t="s">
        <v>22</v>
      </c>
      <c r="C19" s="29"/>
      <c r="D19" s="29"/>
      <c r="E19" s="15">
        <v>1654.684</v>
      </c>
      <c r="F19" s="15">
        <v>2305</v>
      </c>
      <c r="G19" s="15">
        <v>0</v>
      </c>
      <c r="H19" s="15">
        <v>40</v>
      </c>
      <c r="I19" s="16">
        <f t="shared" si="0"/>
        <v>3999.6840000000002</v>
      </c>
      <c r="J19" s="17">
        <v>0</v>
      </c>
    </row>
    <row r="20" spans="2:10">
      <c r="B20" s="28" t="s">
        <v>23</v>
      </c>
      <c r="C20" s="28"/>
      <c r="D20" s="28"/>
      <c r="E20" s="2">
        <v>292.06400000000002</v>
      </c>
      <c r="F20" s="2">
        <v>1135.4480000000001</v>
      </c>
      <c r="G20" s="2">
        <v>0</v>
      </c>
      <c r="H20" s="2">
        <v>0</v>
      </c>
      <c r="I20" s="3">
        <f t="shared" si="0"/>
        <v>1427.5120000000002</v>
      </c>
      <c r="J20" s="4">
        <v>0</v>
      </c>
    </row>
    <row r="21" spans="2:10">
      <c r="B21" s="29" t="s">
        <v>24</v>
      </c>
      <c r="C21" s="29"/>
      <c r="D21" s="29"/>
      <c r="E21" s="15">
        <v>549</v>
      </c>
      <c r="F21" s="15">
        <v>180</v>
      </c>
      <c r="G21" s="15">
        <v>0</v>
      </c>
      <c r="H21" s="15">
        <v>0</v>
      </c>
      <c r="I21" s="16">
        <f t="shared" si="0"/>
        <v>729</v>
      </c>
      <c r="J21" s="17">
        <v>1.8156424581005586</v>
      </c>
    </row>
    <row r="22" spans="2:10">
      <c r="B22" s="28" t="s">
        <v>25</v>
      </c>
      <c r="C22" s="28"/>
      <c r="D22" s="28"/>
      <c r="E22" s="2">
        <v>9.6</v>
      </c>
      <c r="F22" s="2">
        <v>75.2</v>
      </c>
      <c r="G22" s="2">
        <v>0</v>
      </c>
      <c r="H22" s="2">
        <v>0</v>
      </c>
      <c r="I22" s="3">
        <f t="shared" si="0"/>
        <v>84.8</v>
      </c>
      <c r="J22" s="4">
        <v>0</v>
      </c>
    </row>
    <row r="23" spans="2:10">
      <c r="B23" s="29" t="s">
        <v>26</v>
      </c>
      <c r="C23" s="29"/>
      <c r="D23" s="29"/>
      <c r="E23" s="15">
        <v>332</v>
      </c>
      <c r="F23" s="15">
        <v>2212.194</v>
      </c>
      <c r="G23" s="15">
        <v>0</v>
      </c>
      <c r="H23" s="15">
        <v>0</v>
      </c>
      <c r="I23" s="16">
        <f t="shared" si="0"/>
        <v>2544.194</v>
      </c>
      <c r="J23" s="17">
        <v>0</v>
      </c>
    </row>
    <row r="24" spans="2:10">
      <c r="B24" s="28" t="s">
        <v>27</v>
      </c>
      <c r="C24" s="28"/>
      <c r="D24" s="28"/>
      <c r="E24" s="2">
        <v>19</v>
      </c>
      <c r="F24" s="2">
        <v>173</v>
      </c>
      <c r="G24" s="2">
        <v>0</v>
      </c>
      <c r="H24" s="2">
        <v>0</v>
      </c>
      <c r="I24" s="3">
        <f t="shared" si="0"/>
        <v>192</v>
      </c>
      <c r="J24" s="4">
        <v>0</v>
      </c>
    </row>
    <row r="25" spans="2:10">
      <c r="B25" s="29" t="s">
        <v>28</v>
      </c>
      <c r="C25" s="29"/>
      <c r="D25" s="29"/>
      <c r="E25" s="15">
        <v>40</v>
      </c>
      <c r="F25" s="15">
        <v>195</v>
      </c>
      <c r="G25" s="15">
        <v>0</v>
      </c>
      <c r="H25" s="15">
        <v>0</v>
      </c>
      <c r="I25" s="16">
        <f t="shared" si="0"/>
        <v>235</v>
      </c>
      <c r="J25" s="17">
        <v>0</v>
      </c>
    </row>
    <row r="26" spans="2:10">
      <c r="B26" s="28" t="s">
        <v>29</v>
      </c>
      <c r="C26" s="28"/>
      <c r="D26" s="28"/>
      <c r="E26" s="2">
        <v>0</v>
      </c>
      <c r="F26" s="2">
        <v>0</v>
      </c>
      <c r="G26" s="2">
        <v>0</v>
      </c>
      <c r="H26" s="2">
        <v>0</v>
      </c>
      <c r="I26" s="3">
        <f t="shared" si="0"/>
        <v>0</v>
      </c>
      <c r="J26" s="19" t="s">
        <v>14</v>
      </c>
    </row>
    <row r="27" spans="2:10">
      <c r="B27" s="29" t="s">
        <v>30</v>
      </c>
      <c r="C27" s="29"/>
      <c r="D27" s="29"/>
      <c r="E27" s="15">
        <v>0</v>
      </c>
      <c r="F27" s="15">
        <v>0</v>
      </c>
      <c r="G27" s="15">
        <v>0</v>
      </c>
      <c r="H27" s="15">
        <v>0</v>
      </c>
      <c r="I27" s="16">
        <f t="shared" si="0"/>
        <v>0</v>
      </c>
      <c r="J27" s="18" t="s">
        <v>14</v>
      </c>
    </row>
    <row r="28" spans="2:10">
      <c r="B28" s="28" t="s">
        <v>31</v>
      </c>
      <c r="C28" s="28"/>
      <c r="D28" s="28"/>
      <c r="E28" s="2">
        <v>598</v>
      </c>
      <c r="F28" s="2">
        <v>2269</v>
      </c>
      <c r="G28" s="2">
        <v>0</v>
      </c>
      <c r="H28" s="2">
        <v>100</v>
      </c>
      <c r="I28" s="3">
        <f t="shared" si="0"/>
        <v>2967</v>
      </c>
      <c r="J28" s="4">
        <v>4.840989399293286</v>
      </c>
    </row>
    <row r="29" spans="2:10">
      <c r="B29" s="29" t="s">
        <v>32</v>
      </c>
      <c r="C29" s="29"/>
      <c r="D29" s="29"/>
      <c r="E29" s="15">
        <v>692.58</v>
      </c>
      <c r="F29" s="15">
        <v>1869.3630000000001</v>
      </c>
      <c r="G29" s="15">
        <v>0</v>
      </c>
      <c r="H29" s="15">
        <v>0</v>
      </c>
      <c r="I29" s="16">
        <f t="shared" si="0"/>
        <v>2561.9430000000002</v>
      </c>
      <c r="J29" s="17">
        <v>14.655972961712017</v>
      </c>
    </row>
    <row r="30" spans="2:10">
      <c r="B30" s="28" t="s">
        <v>33</v>
      </c>
      <c r="C30" s="28"/>
      <c r="D30" s="28"/>
      <c r="E30" s="2">
        <v>0</v>
      </c>
      <c r="F30" s="2">
        <v>721.30799999999999</v>
      </c>
      <c r="G30" s="2">
        <v>0</v>
      </c>
      <c r="H30" s="2">
        <v>0</v>
      </c>
      <c r="I30" s="3">
        <f t="shared" si="0"/>
        <v>721.30799999999999</v>
      </c>
      <c r="J30" s="4">
        <v>0</v>
      </c>
    </row>
    <row r="31" spans="2:10">
      <c r="B31" s="29" t="s">
        <v>34</v>
      </c>
      <c r="C31" s="29"/>
      <c r="D31" s="29"/>
      <c r="E31" s="15">
        <v>80</v>
      </c>
      <c r="F31" s="15">
        <v>300</v>
      </c>
      <c r="G31" s="15" t="s">
        <v>35</v>
      </c>
      <c r="H31" s="15" t="s">
        <v>35</v>
      </c>
      <c r="I31" s="16">
        <f t="shared" si="0"/>
        <v>380</v>
      </c>
      <c r="J31" s="17">
        <v>0</v>
      </c>
    </row>
    <row r="32" spans="2:10">
      <c r="B32" s="30" t="s">
        <v>36</v>
      </c>
      <c r="C32" s="30"/>
      <c r="D32" s="30"/>
      <c r="E32" s="2">
        <v>199</v>
      </c>
      <c r="F32" s="2">
        <v>450</v>
      </c>
      <c r="G32" s="2">
        <v>0</v>
      </c>
      <c r="H32" s="2">
        <v>250</v>
      </c>
      <c r="I32" s="3">
        <f t="shared" si="0"/>
        <v>899</v>
      </c>
      <c r="J32" s="4">
        <v>16.905071521456438</v>
      </c>
    </row>
    <row r="33" spans="2:10">
      <c r="B33" s="33" t="s">
        <v>37</v>
      </c>
      <c r="C33" s="33"/>
      <c r="D33" s="33"/>
      <c r="E33" s="20"/>
      <c r="F33" s="20"/>
      <c r="G33" s="20"/>
      <c r="H33" s="20"/>
      <c r="I33" s="21"/>
      <c r="J33" s="22"/>
    </row>
    <row r="34" spans="2:10">
      <c r="B34" s="28" t="s">
        <v>38</v>
      </c>
      <c r="C34" s="28"/>
      <c r="D34" s="28"/>
      <c r="E34" s="2">
        <v>0</v>
      </c>
      <c r="F34" s="2">
        <v>200</v>
      </c>
      <c r="G34" s="2">
        <v>0</v>
      </c>
      <c r="H34" s="2">
        <v>0</v>
      </c>
      <c r="I34" s="3">
        <f>SUM(E34:H34)</f>
        <v>200</v>
      </c>
      <c r="J34" s="19" t="s">
        <v>14</v>
      </c>
    </row>
    <row r="35" spans="2:10">
      <c r="B35" s="29" t="s">
        <v>39</v>
      </c>
      <c r="C35" s="29"/>
      <c r="D35" s="29"/>
      <c r="E35" s="15">
        <v>0</v>
      </c>
      <c r="F35" s="15">
        <v>20</v>
      </c>
      <c r="G35" s="15">
        <v>0</v>
      </c>
      <c r="H35" s="15">
        <v>0</v>
      </c>
      <c r="I35" s="16">
        <f>SUM(E35:H35)</f>
        <v>20</v>
      </c>
      <c r="J35" s="17">
        <v>0</v>
      </c>
    </row>
    <row r="36" spans="2:10">
      <c r="B36" s="30" t="s">
        <v>40</v>
      </c>
      <c r="C36" s="30"/>
      <c r="D36" s="30"/>
      <c r="E36" s="8">
        <v>0</v>
      </c>
      <c r="F36" s="8">
        <v>120</v>
      </c>
      <c r="G36" s="8">
        <v>0</v>
      </c>
      <c r="H36" s="8">
        <v>0</v>
      </c>
      <c r="I36" s="9">
        <f>SUM(E36:H36)</f>
        <v>120</v>
      </c>
      <c r="J36" s="10">
        <v>0</v>
      </c>
    </row>
    <row r="37" spans="2:10">
      <c r="C37" s="11"/>
      <c r="D37" s="11"/>
      <c r="E37" s="3"/>
      <c r="F37" s="3"/>
      <c r="G37" s="3"/>
      <c r="H37" s="3"/>
      <c r="I37" s="1"/>
      <c r="J37" s="4"/>
    </row>
    <row r="38" spans="2:10">
      <c r="B38" s="27" t="s">
        <v>43</v>
      </c>
      <c r="C38" s="27"/>
      <c r="D38" s="27"/>
      <c r="E38" s="27"/>
      <c r="F38" s="27"/>
      <c r="G38" s="27"/>
      <c r="H38" s="27"/>
      <c r="I38" s="27"/>
      <c r="J38" s="27"/>
    </row>
    <row r="39" spans="2:10">
      <c r="B39" s="32" t="s">
        <v>41</v>
      </c>
      <c r="C39" s="32"/>
      <c r="D39" s="32"/>
      <c r="E39" s="32"/>
      <c r="F39" s="32"/>
      <c r="G39" s="32"/>
      <c r="H39" s="32"/>
      <c r="I39" s="32"/>
      <c r="J39" s="32"/>
    </row>
    <row r="40" spans="2:10">
      <c r="B40" s="27" t="s">
        <v>42</v>
      </c>
      <c r="C40" s="27"/>
      <c r="D40" s="27"/>
      <c r="E40" s="27"/>
      <c r="F40" s="27"/>
      <c r="G40" s="27"/>
      <c r="H40" s="27"/>
      <c r="I40" s="27"/>
      <c r="J40" s="27"/>
    </row>
  </sheetData>
  <mergeCells count="37">
    <mergeCell ref="B15:D15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25:D25"/>
    <mergeCell ref="B26:D26"/>
    <mergeCell ref="B27:D27"/>
    <mergeCell ref="B16:D16"/>
    <mergeCell ref="B17:D17"/>
    <mergeCell ref="B18:D18"/>
    <mergeCell ref="B19:D19"/>
    <mergeCell ref="B20:D20"/>
    <mergeCell ref="B21:D21"/>
    <mergeCell ref="B40:J40"/>
    <mergeCell ref="B34:D34"/>
    <mergeCell ref="B35:D35"/>
    <mergeCell ref="B36:D36"/>
    <mergeCell ref="D2:J2"/>
    <mergeCell ref="B38:J38"/>
    <mergeCell ref="B39:J39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2023-05-25T08:10:07Z</cp:lastPrinted>
  <dcterms:created xsi:type="dcterms:W3CDTF">2023-05-21T08:58:21Z</dcterms:created>
  <dcterms:modified xsi:type="dcterms:W3CDTF">2023-06-28T17:18:36Z</dcterms:modified>
</cp:coreProperties>
</file>