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6302E59A-2C8D-4F56-8662-CDD8A778C49B}" xr6:coauthVersionLast="47" xr6:coauthVersionMax="47" xr10:uidLastSave="{00000000-0000-0000-0000-000000000000}"/>
  <bookViews>
    <workbookView xWindow="-108" yWindow="-108" windowWidth="23256" windowHeight="12576" xr2:uid="{98402E8D-AAA3-4B32-98B0-90AD1DC7F039}"/>
  </bookViews>
  <sheets>
    <sheet name="08.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G11" i="1"/>
  <c r="G10" i="1"/>
  <c r="G9" i="1"/>
  <c r="G8" i="1"/>
  <c r="G7" i="1"/>
  <c r="F6" i="1"/>
  <c r="E6" i="1"/>
  <c r="G6" i="1" l="1"/>
</calcChain>
</file>

<file path=xl/sharedStrings.xml><?xml version="1.0" encoding="utf-8"?>
<sst xmlns="http://schemas.openxmlformats.org/spreadsheetml/2006/main" count="35" uniqueCount="33">
  <si>
    <r>
      <t>TOTAL PREVISTO (m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 (*)</t>
    </r>
  </si>
  <si>
    <t>RBBA</t>
  </si>
  <si>
    <t>RBMA</t>
  </si>
  <si>
    <t>TOTAL</t>
  </si>
  <si>
    <t>CENTRALES NUCLEARES</t>
  </si>
  <si>
    <t xml:space="preserve">  OPERACIÓN CCNN</t>
  </si>
  <si>
    <t xml:space="preserve">  DESMANTEL. DE CCNN</t>
  </si>
  <si>
    <t>FABRICA DE JUZBADO</t>
  </si>
  <si>
    <t>IIRR Y OTROS</t>
  </si>
  <si>
    <t>COMBUSTIBLE IRRADIADO PRODUCCION TOTAL</t>
  </si>
  <si>
    <t>OPERACIÓN COMERCIAL</t>
  </si>
  <si>
    <t>ESCENARIO PROTOCOLO (***)</t>
  </si>
  <si>
    <t>CENTRAL</t>
  </si>
  <si>
    <t>EC</t>
  </si>
  <si>
    <t>tU</t>
  </si>
  <si>
    <t>José Cabrera</t>
  </si>
  <si>
    <t>Sta. María de Garoña (**)</t>
  </si>
  <si>
    <t>Almaraz 1</t>
  </si>
  <si>
    <t>Almaraz 2</t>
  </si>
  <si>
    <t>Ascó 1</t>
  </si>
  <si>
    <t>Ascó 2</t>
  </si>
  <si>
    <t>Cofrentes</t>
  </si>
  <si>
    <t>Vandellós 2</t>
  </si>
  <si>
    <t>Trillo</t>
  </si>
  <si>
    <t xml:space="preserve">(*) Total a gestionar desde el inicio de operación hasta el final de operación </t>
  </si>
  <si>
    <t>(**) En situación de parada</t>
  </si>
  <si>
    <t>(***) Acuerdo por el que las centrales nucleares cesarán su operación de forma paulatina hasta el año 2035</t>
  </si>
  <si>
    <t>EC: Elementos combustibles</t>
  </si>
  <si>
    <t xml:space="preserve">RBBA: Residuos de muy baja actividad      RBMA: Residuos baja y media actividad     </t>
  </si>
  <si>
    <t>Fuente: ENRESA</t>
  </si>
  <si>
    <t xml:space="preserve">Cuadro 8.2  </t>
  </si>
  <si>
    <t>RESIDUOS RADIACTIVOS A GESTIONAR EN ESPAÑA</t>
  </si>
  <si>
    <t>Datos a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</si>
</sst>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0"/>
      <name val="ENRESA Aroma Light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3" fillId="0" borderId="13" xfId="0" applyFont="1" applyBorder="1" applyAlignment="1">
      <alignment horizontal="center" vertical="center"/>
    </xf>
    <xf numFmtId="0" fontId="8" fillId="0" borderId="0" xfId="0" applyFont="1"/>
    <xf numFmtId="164" fontId="3" fillId="2" borderId="4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8" fillId="0" borderId="0" xfId="0" applyNumberFormat="1" applyFont="1"/>
    <xf numFmtId="0" fontId="9" fillId="0" borderId="0" xfId="0" applyFont="1"/>
    <xf numFmtId="0" fontId="6" fillId="2" borderId="13" xfId="0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10" fillId="3" borderId="0" xfId="1" applyFont="1" applyFill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7" fillId="0" borderId="0" xfId="1" applyFont="1"/>
    <xf numFmtId="0" fontId="7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0" xfId="0" applyFont="1"/>
    <xf numFmtId="0" fontId="11" fillId="0" borderId="0" xfId="1" applyFont="1"/>
    <xf numFmtId="0" fontId="12" fillId="0" borderId="0" xfId="0" applyFont="1" applyAlignment="1">
      <alignment horizontal="left" vertical="center"/>
    </xf>
    <xf numFmtId="0" fontId="7" fillId="0" borderId="0" xfId="0" applyFont="1"/>
    <xf numFmtId="0" fontId="6" fillId="2" borderId="1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Normal" xfId="0" builtinId="0"/>
    <cellStyle name="Normal 2" xfId="1" xr:uid="{83985A27-0492-4BA9-B4FF-F664F2DF8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D701-C823-4DAF-816C-C4DCCF4C48D9}">
  <dimension ref="B2:H42"/>
  <sheetViews>
    <sheetView tabSelected="1" workbookViewId="0">
      <selection activeCell="D1" sqref="D1"/>
    </sheetView>
  </sheetViews>
  <sheetFormatPr baseColWidth="10" defaultRowHeight="18"/>
  <cols>
    <col min="1" max="1" width="1" customWidth="1"/>
    <col min="2" max="2" width="9.58203125" customWidth="1"/>
    <col min="3" max="3" width="0.5" customWidth="1"/>
    <col min="4" max="4" width="10.5" customWidth="1"/>
    <col min="8" max="8" width="1" customWidth="1"/>
  </cols>
  <sheetData>
    <row r="2" spans="2:8">
      <c r="B2" s="34" t="s">
        <v>30</v>
      </c>
      <c r="D2" s="43" t="s">
        <v>31</v>
      </c>
      <c r="E2" s="43"/>
      <c r="F2" s="43"/>
      <c r="G2" s="43"/>
      <c r="H2" s="9"/>
    </row>
    <row r="3" spans="2:8">
      <c r="B3" s="1"/>
      <c r="C3" s="1"/>
      <c r="D3" s="1"/>
      <c r="F3" s="9"/>
      <c r="G3" s="9"/>
      <c r="H3" s="9"/>
    </row>
    <row r="4" spans="2:8">
      <c r="B4" s="2"/>
      <c r="C4" s="2"/>
      <c r="D4" s="2"/>
      <c r="E4" s="58" t="s">
        <v>0</v>
      </c>
      <c r="F4" s="59"/>
      <c r="G4" s="60"/>
      <c r="H4" s="9"/>
    </row>
    <row r="5" spans="2:8">
      <c r="B5" s="63"/>
      <c r="C5" s="64"/>
      <c r="D5" s="65"/>
      <c r="E5" s="3" t="s">
        <v>1</v>
      </c>
      <c r="F5" s="4" t="s">
        <v>2</v>
      </c>
      <c r="G5" s="5" t="s">
        <v>3</v>
      </c>
      <c r="H5" s="9"/>
    </row>
    <row r="6" spans="2:8">
      <c r="B6" s="66" t="s">
        <v>4</v>
      </c>
      <c r="C6" s="67"/>
      <c r="D6" s="68"/>
      <c r="E6" s="10">
        <f>E7+E8</f>
        <v>102200</v>
      </c>
      <c r="F6" s="10">
        <f>F7+F8</f>
        <v>86900</v>
      </c>
      <c r="G6" s="11">
        <f>F6+E6</f>
        <v>189100</v>
      </c>
      <c r="H6" s="9"/>
    </row>
    <row r="7" spans="2:8">
      <c r="B7" s="69" t="s">
        <v>5</v>
      </c>
      <c r="C7" s="70"/>
      <c r="D7" s="71"/>
      <c r="E7" s="12">
        <v>11300</v>
      </c>
      <c r="F7" s="12">
        <v>40400</v>
      </c>
      <c r="G7" s="13">
        <f>F7+E7</f>
        <v>51700</v>
      </c>
      <c r="H7" s="9"/>
    </row>
    <row r="8" spans="2:8">
      <c r="B8" s="72" t="s">
        <v>6</v>
      </c>
      <c r="C8" s="73"/>
      <c r="D8" s="74"/>
      <c r="E8" s="14">
        <v>90900</v>
      </c>
      <c r="F8" s="14">
        <v>46500</v>
      </c>
      <c r="G8" s="15">
        <f>F8+E8</f>
        <v>137400</v>
      </c>
      <c r="H8" s="9"/>
    </row>
    <row r="9" spans="2:8">
      <c r="B9" s="75" t="s">
        <v>7</v>
      </c>
      <c r="C9" s="76"/>
      <c r="D9" s="77"/>
      <c r="E9" s="16">
        <v>1200</v>
      </c>
      <c r="F9" s="16">
        <v>150</v>
      </c>
      <c r="G9" s="26">
        <f>F9+E9</f>
        <v>1350</v>
      </c>
      <c r="H9" s="9"/>
    </row>
    <row r="10" spans="2:8">
      <c r="B10" s="78" t="s">
        <v>8</v>
      </c>
      <c r="C10" s="79"/>
      <c r="D10" s="80"/>
      <c r="E10" s="17">
        <v>21600</v>
      </c>
      <c r="F10" s="17">
        <v>7150</v>
      </c>
      <c r="G10" s="27">
        <f>E10+F10</f>
        <v>28750</v>
      </c>
      <c r="H10" s="9"/>
    </row>
    <row r="11" spans="2:8">
      <c r="B11" s="81" t="s">
        <v>3</v>
      </c>
      <c r="C11" s="82"/>
      <c r="D11" s="83"/>
      <c r="E11" s="18">
        <v>125000</v>
      </c>
      <c r="F11" s="18">
        <v>94200</v>
      </c>
      <c r="G11" s="19">
        <f>E11+F11</f>
        <v>219200</v>
      </c>
      <c r="H11" s="9"/>
    </row>
    <row r="12" spans="2:8">
      <c r="B12" s="9"/>
      <c r="C12" s="9"/>
      <c r="D12" s="9"/>
      <c r="E12" s="20"/>
      <c r="F12" s="20"/>
      <c r="G12" s="9"/>
      <c r="H12" s="9"/>
    </row>
    <row r="13" spans="2:8">
      <c r="B13" s="42" t="s">
        <v>9</v>
      </c>
      <c r="C13" s="42"/>
      <c r="D13" s="42"/>
      <c r="E13" s="42"/>
      <c r="F13" s="42"/>
      <c r="G13" s="42"/>
      <c r="H13" s="21"/>
    </row>
    <row r="14" spans="2:8" ht="18.600000000000001" thickBot="1">
      <c r="B14" s="6"/>
      <c r="C14" s="6"/>
      <c r="D14" s="6"/>
      <c r="E14" s="6"/>
      <c r="F14" s="6"/>
      <c r="G14" s="21"/>
      <c r="H14" s="21"/>
    </row>
    <row r="15" spans="2:8" ht="18.600000000000001" thickBot="1">
      <c r="B15" s="7"/>
      <c r="C15" s="7"/>
      <c r="D15" s="7"/>
      <c r="E15" s="61" t="s">
        <v>10</v>
      </c>
      <c r="F15" s="62"/>
      <c r="G15" s="9"/>
      <c r="H15" s="9"/>
    </row>
    <row r="16" spans="2:8" ht="18.600000000000001" thickBot="1">
      <c r="B16" s="7"/>
      <c r="C16" s="7"/>
      <c r="D16" s="7"/>
      <c r="E16" s="61" t="s">
        <v>11</v>
      </c>
      <c r="F16" s="62"/>
      <c r="G16" s="9"/>
      <c r="H16" s="9"/>
    </row>
    <row r="17" spans="2:8" ht="18.600000000000001" thickBot="1">
      <c r="B17" s="39" t="s">
        <v>12</v>
      </c>
      <c r="C17" s="40"/>
      <c r="D17" s="41"/>
      <c r="E17" s="8" t="s">
        <v>13</v>
      </c>
      <c r="F17" s="28" t="s">
        <v>14</v>
      </c>
      <c r="G17" s="9"/>
      <c r="H17" s="9"/>
    </row>
    <row r="18" spans="2:8">
      <c r="B18" s="55" t="s">
        <v>15</v>
      </c>
      <c r="C18" s="56"/>
      <c r="D18" s="57"/>
      <c r="E18" s="22">
        <v>377</v>
      </c>
      <c r="F18" s="29">
        <v>100</v>
      </c>
      <c r="G18" s="9"/>
      <c r="H18" s="9"/>
    </row>
    <row r="19" spans="2:8">
      <c r="B19" s="49" t="s">
        <v>16</v>
      </c>
      <c r="C19" s="50"/>
      <c r="D19" s="51"/>
      <c r="E19" s="23">
        <v>2505</v>
      </c>
      <c r="F19" s="30">
        <v>440</v>
      </c>
      <c r="G19" s="9"/>
      <c r="H19" s="9"/>
    </row>
    <row r="20" spans="2:8">
      <c r="B20" s="46" t="s">
        <v>17</v>
      </c>
      <c r="C20" s="47"/>
      <c r="D20" s="48"/>
      <c r="E20" s="24">
        <v>2049</v>
      </c>
      <c r="F20" s="31">
        <v>946</v>
      </c>
      <c r="G20" s="9"/>
      <c r="H20" s="9"/>
    </row>
    <row r="21" spans="2:8">
      <c r="B21" s="49" t="s">
        <v>18</v>
      </c>
      <c r="C21" s="50"/>
      <c r="D21" s="51"/>
      <c r="E21" s="23">
        <v>2045</v>
      </c>
      <c r="F21" s="30">
        <v>945</v>
      </c>
      <c r="G21" s="9"/>
      <c r="H21" s="9"/>
    </row>
    <row r="22" spans="2:8">
      <c r="B22" s="46" t="s">
        <v>19</v>
      </c>
      <c r="C22" s="47"/>
      <c r="D22" s="48"/>
      <c r="E22" s="24">
        <v>2090</v>
      </c>
      <c r="F22" s="31">
        <v>976</v>
      </c>
      <c r="G22" s="9"/>
      <c r="H22" s="9"/>
    </row>
    <row r="23" spans="2:8">
      <c r="B23" s="49" t="s">
        <v>20</v>
      </c>
      <c r="C23" s="50"/>
      <c r="D23" s="51"/>
      <c r="E23" s="23">
        <v>2128</v>
      </c>
      <c r="F23" s="30">
        <v>992</v>
      </c>
      <c r="G23" s="9"/>
      <c r="H23" s="9"/>
    </row>
    <row r="24" spans="2:8">
      <c r="B24" s="46" t="s">
        <v>21</v>
      </c>
      <c r="C24" s="47"/>
      <c r="D24" s="48"/>
      <c r="E24" s="24">
        <v>6456</v>
      </c>
      <c r="F24" s="32">
        <v>1169</v>
      </c>
      <c r="G24" s="9"/>
      <c r="H24" s="9"/>
    </row>
    <row r="25" spans="2:8">
      <c r="B25" s="49" t="s">
        <v>22</v>
      </c>
      <c r="C25" s="50"/>
      <c r="D25" s="51"/>
      <c r="E25" s="23">
        <v>2061</v>
      </c>
      <c r="F25" s="30">
        <v>945</v>
      </c>
      <c r="G25" s="9"/>
      <c r="H25" s="9"/>
    </row>
    <row r="26" spans="2:8" ht="18.600000000000001" thickBot="1">
      <c r="B26" s="52" t="s">
        <v>23</v>
      </c>
      <c r="C26" s="53"/>
      <c r="D26" s="54"/>
      <c r="E26" s="24">
        <v>2045</v>
      </c>
      <c r="F26" s="31">
        <v>966</v>
      </c>
      <c r="G26" s="9"/>
      <c r="H26" s="9"/>
    </row>
    <row r="27" spans="2:8" ht="18.600000000000001" thickBot="1">
      <c r="B27" s="39" t="s">
        <v>3</v>
      </c>
      <c r="C27" s="40"/>
      <c r="D27" s="41"/>
      <c r="E27" s="25">
        <f>SUM(E18:E26)</f>
        <v>21756</v>
      </c>
      <c r="F27" s="33">
        <f>SUM(F18:F26)</f>
        <v>7479</v>
      </c>
      <c r="G27" s="9"/>
      <c r="H27" s="9"/>
    </row>
    <row r="28" spans="2:8">
      <c r="B28" s="35"/>
      <c r="C28" s="35"/>
      <c r="D28" s="35"/>
      <c r="E28" s="36"/>
      <c r="F28" s="36"/>
      <c r="G28" s="9"/>
      <c r="H28" s="9"/>
    </row>
    <row r="29" spans="2:8" ht="15.45" customHeight="1">
      <c r="B29" s="44" t="s">
        <v>32</v>
      </c>
      <c r="C29" s="44"/>
      <c r="D29" s="44"/>
      <c r="E29" s="44"/>
      <c r="F29" s="44"/>
      <c r="G29" s="44"/>
      <c r="H29" s="9"/>
    </row>
    <row r="30" spans="2:8" ht="15.45" customHeight="1">
      <c r="B30" s="45" t="s">
        <v>24</v>
      </c>
      <c r="C30" s="45"/>
      <c r="D30" s="45"/>
      <c r="E30" s="45"/>
      <c r="F30" s="45"/>
      <c r="G30" s="45"/>
      <c r="H30" s="9"/>
    </row>
    <row r="31" spans="2:8" ht="15.45" customHeight="1">
      <c r="B31" s="37" t="s">
        <v>25</v>
      </c>
      <c r="C31" s="37"/>
      <c r="D31" s="37"/>
      <c r="E31" s="37"/>
      <c r="F31" s="37"/>
      <c r="G31" s="37"/>
      <c r="H31" s="9"/>
    </row>
    <row r="32" spans="2:8" ht="15.45" customHeight="1">
      <c r="B32" s="38" t="s">
        <v>26</v>
      </c>
      <c r="C32" s="38"/>
      <c r="D32" s="38"/>
      <c r="E32" s="38"/>
      <c r="F32" s="38"/>
      <c r="G32" s="38"/>
      <c r="H32" s="9"/>
    </row>
    <row r="33" spans="2:8" ht="15.45" customHeight="1">
      <c r="B33" s="37" t="s">
        <v>27</v>
      </c>
      <c r="C33" s="37"/>
      <c r="D33" s="37"/>
      <c r="E33" s="37"/>
      <c r="F33" s="37"/>
      <c r="G33" s="37"/>
      <c r="H33" s="9"/>
    </row>
    <row r="34" spans="2:8" ht="15.45" customHeight="1">
      <c r="B34" s="37" t="s">
        <v>28</v>
      </c>
      <c r="C34" s="37"/>
      <c r="D34" s="37"/>
      <c r="E34" s="37"/>
      <c r="F34" s="37"/>
      <c r="G34" s="37"/>
      <c r="H34" s="9"/>
    </row>
    <row r="35" spans="2:8" ht="15.45" customHeight="1">
      <c r="B35" s="37" t="s">
        <v>29</v>
      </c>
      <c r="C35" s="37"/>
      <c r="D35" s="37"/>
      <c r="E35" s="37"/>
      <c r="F35" s="37"/>
      <c r="G35" s="37"/>
      <c r="H35" s="9"/>
    </row>
    <row r="36" spans="2:8" ht="15.45" customHeight="1">
      <c r="B36" s="9"/>
      <c r="C36" s="9"/>
      <c r="D36" s="9"/>
      <c r="E36" s="9"/>
      <c r="F36" s="9"/>
      <c r="G36" s="9"/>
      <c r="H36" s="9"/>
    </row>
    <row r="37" spans="2:8" ht="15.45" customHeight="1"/>
    <row r="38" spans="2:8" ht="15.45" customHeight="1"/>
    <row r="39" spans="2:8" ht="15.45" customHeight="1"/>
    <row r="40" spans="2:8" ht="15.45" customHeight="1"/>
    <row r="41" spans="2:8" ht="15.45" customHeight="1"/>
    <row r="42" spans="2:8" ht="15.45" customHeight="1"/>
  </sheetData>
  <mergeCells count="30">
    <mergeCell ref="E15:F15"/>
    <mergeCell ref="E16:F16"/>
    <mergeCell ref="B5:D5"/>
    <mergeCell ref="B6:D6"/>
    <mergeCell ref="B7:D7"/>
    <mergeCell ref="B8:D8"/>
    <mergeCell ref="B9:D9"/>
    <mergeCell ref="B10:D10"/>
    <mergeCell ref="B11:D11"/>
    <mergeCell ref="B27:D27"/>
    <mergeCell ref="B13:G13"/>
    <mergeCell ref="D2:G2"/>
    <mergeCell ref="B29:G29"/>
    <mergeCell ref="B30:G30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E4:G4"/>
    <mergeCell ref="B31:G31"/>
    <mergeCell ref="B32:G32"/>
    <mergeCell ref="B33:G33"/>
    <mergeCell ref="B34:G34"/>
    <mergeCell ref="B35:G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Belinchón, Ester</dc:creator>
  <cp:lastModifiedBy>Enrique Sanchez Iniesta</cp:lastModifiedBy>
  <cp:lastPrinted>2023-03-30T17:45:26Z</cp:lastPrinted>
  <dcterms:created xsi:type="dcterms:W3CDTF">2023-03-16T14:23:34Z</dcterms:created>
  <dcterms:modified xsi:type="dcterms:W3CDTF">2023-06-24T06:37:42Z</dcterms:modified>
</cp:coreProperties>
</file>